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ccl-my.sharepoint.com/personal/estudios_cnc_cl/Documents/Documentos/RESPALDO 13 03 2020/Estadísticas Economicas/2022/"/>
    </mc:Choice>
  </mc:AlternateContent>
  <xr:revisionPtr revIDLastSave="111" documentId="8_{A93CFD75-5041-4AB1-AF24-B66E182FE230}" xr6:coauthVersionLast="47" xr6:coauthVersionMax="47" xr10:uidLastSave="{221A71BA-C892-4B3A-964C-881E25CA1DCC}"/>
  <bookViews>
    <workbookView xWindow="-20610" yWindow="-120" windowWidth="20730" windowHeight="11160" xr2:uid="{CC4C0429-31C4-4BD4-8996-AAF57EB1E748}"/>
  </bookViews>
  <sheets>
    <sheet name="Estadisticas Generales" sheetId="1" r:id="rId1"/>
    <sheet name="IPC" sheetId="4" r:id="rId2"/>
    <sheet name="UF-DIARIO" sheetId="5" r:id="rId3"/>
    <sheet name="UF-UTM MES" sheetId="6" r:id="rId4"/>
  </sheets>
  <definedNames>
    <definedName name="_xlnm.Print_Area" localSheetId="0">'Estadisticas Generales'!$A$1:$C$80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0" i="5" l="1"/>
  <c r="K80" i="5"/>
  <c r="J80" i="5"/>
  <c r="I80" i="5"/>
  <c r="H80" i="5"/>
  <c r="G80" i="5"/>
  <c r="F80" i="5" l="1"/>
  <c r="E80" i="5" l="1"/>
  <c r="D80" i="5"/>
  <c r="C80" i="5"/>
</calcChain>
</file>

<file path=xl/sharedStrings.xml><?xml version="1.0" encoding="utf-8"?>
<sst xmlns="http://schemas.openxmlformats.org/spreadsheetml/2006/main" count="154" uniqueCount="106">
  <si>
    <t>Certificado Mensual de tasas de interés corriente y máxima convencional</t>
  </si>
  <si>
    <t>Publicación:</t>
  </si>
  <si>
    <t>Vigencia</t>
  </si>
  <si>
    <t>IPC General </t>
  </si>
  <si>
    <t>Var. Mensual</t>
  </si>
  <si>
    <t>Var. Anual</t>
  </si>
  <si>
    <t>Fuente:</t>
  </si>
  <si>
    <t>https://si3.bcentral.cl/Siete/ES/Siete/Cuadro/CAP_PRECIOS/MN_CAP_PRECIOS/IPC_G_2018/IPC_G_2018</t>
  </si>
  <si>
    <t>ESTADISTICAS RELEVANTES PARA SECTOR COMERCIO, SERVICIOS Y TURISMO DE CHILE</t>
  </si>
  <si>
    <t>Elaborado por Departamento de Estudios CNC</t>
  </si>
  <si>
    <t>Link UF diario:</t>
  </si>
  <si>
    <t>Link UF, UTM mensual</t>
  </si>
  <si>
    <t>https://si3.bcentral.cl/Siete/ES/Siete/Cuadro/CAP_PRECIOS/MN_CAP_PRECIOS/UF_IVP_DIARIO/UF_IVP_DIARIO</t>
  </si>
  <si>
    <t>https://si3.bcentral.cl/Siete/ES/Siete/Cuadro/CAP_PRECIOS/MN_CAP_PRECIOS/UF_IVP_UTM/UF_IVP_UTM?cbFechaInicio=2021&amp;cbFechaTermino=2022&amp;cbFrecuencia=MONTHLY&amp;cbCalculo=NONE&amp;cbFechaBase=</t>
  </si>
  <si>
    <t>Mensual</t>
  </si>
  <si>
    <t>1.Unidad de fomento (UF)</t>
  </si>
  <si>
    <t>2.Unidad tributaria mensual (UTM)</t>
  </si>
  <si>
    <t>Año 2021</t>
  </si>
  <si>
    <t>Año 2022</t>
  </si>
  <si>
    <t>Unidad de fomento (UF) - 2022</t>
  </si>
  <si>
    <t>IPC General, variaciones anual y mensual</t>
  </si>
  <si>
    <t>Link:</t>
  </si>
  <si>
    <t>Fuente de Información:</t>
  </si>
  <si>
    <t>https://si3.bcentral.cl/Siete/ES/Siete/Cuadro/CAP_TIPO_CAMBIO/MN_TIPO_CAMBIO4/DOLAR_OBS_ADO/TCB_505</t>
  </si>
  <si>
    <t xml:space="preserve">Link: </t>
  </si>
  <si>
    <t xml:space="preserve">Impuesto Único a los Trabajadores y Global </t>
  </si>
  <si>
    <t xml:space="preserve">https://www.sii.cl/valores_y_fechas/impuesto_2da_categoria/impuesto2022.htm </t>
  </si>
  <si>
    <t>ESTADÍSTICAS GESTIÓN EMPRESA</t>
  </si>
  <si>
    <t>Unidad de Fomento (UF) y Unidad Tributaria Mensual (UTM) mensual</t>
  </si>
  <si>
    <t>Unidad de Fomento (UF) diario</t>
  </si>
  <si>
    <t>IPC</t>
  </si>
  <si>
    <t>15 de enero 2022</t>
  </si>
  <si>
    <t>Periodo:</t>
  </si>
  <si>
    <t>Link B. Central</t>
  </si>
  <si>
    <t>Banco Central</t>
  </si>
  <si>
    <t>SII</t>
  </si>
  <si>
    <t>INE</t>
  </si>
  <si>
    <t>ESTADÍSTICAS MONETARIAS - BANCO CENTRAL</t>
  </si>
  <si>
    <t>ESTADÍSTICAS ECONÓMICAS</t>
  </si>
  <si>
    <t>Indicador mensual de actividad económica, IMACEC</t>
  </si>
  <si>
    <t>Estadísticas de Empleo</t>
  </si>
  <si>
    <t xml:space="preserve">Link Informe: </t>
  </si>
  <si>
    <t>Link Estadisticas:</t>
  </si>
  <si>
    <t>Cámara Nacional de Comercio, Servicio y Turismo - CNC</t>
  </si>
  <si>
    <t>Diario Oficial / MINISTERIO DEL TRABAJO Y PREVISIÓN SOCIAL</t>
  </si>
  <si>
    <t>https://www.diariooficial.interior.gob.cl/publicaciones/2022/01/15/43153/01/2072279.pdf</t>
  </si>
  <si>
    <t>Limite del Pago de cotizaciones al Seguro de Cesantía</t>
  </si>
  <si>
    <t>Tope imponible para las cotizaciones obligatorias del sistema de AFP, de salud y de la Ley de Accidentes del Trabajo</t>
  </si>
  <si>
    <t>https://www.diariooficial.interior.gob.cl/publicaciones/2022/01/15/43153/01/2072280.pdf</t>
  </si>
  <si>
    <t>DEPARTAMENTO DE ESTUDIOS CNC- ESTUDIOS@CNC.CL</t>
  </si>
  <si>
    <t>UNIDAD DE FOMENTO</t>
  </si>
  <si>
    <t>(Pesos)</t>
  </si>
  <si>
    <t>Año</t>
  </si>
  <si>
    <t>Día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</si>
  <si>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</si>
  <si>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</si>
  <si>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</si>
  <si>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</si>
  <si>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</si>
  <si>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</si>
  <si>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</si>
  <si>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</si>
  <si>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</si>
  <si>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</si>
  <si>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</si>
  <si>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</si>
  <si>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</si>
  <si>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Fuente: Banco Central de Chile</t>
  </si>
  <si>
    <t>Desde el 1 de enero 2022</t>
  </si>
  <si>
    <t>Link Boletín INE:</t>
  </si>
  <si>
    <t xml:space="preserve">Link Boletín INE: </t>
  </si>
  <si>
    <t>Ingreso Mínimo Mensual (Ley  21.456)</t>
  </si>
  <si>
    <t>26 de mayo 2022</t>
  </si>
  <si>
    <t>https://www.diariooficial.interior.gob.cl/publicaciones/2022/05/26/43262/01/2134353.pdf</t>
  </si>
  <si>
    <t>Diario Oficial / MINISTERIO DEL TRABAJO Y PREVISION SOCIAL</t>
  </si>
  <si>
    <t>UF Diario</t>
  </si>
  <si>
    <t>Dólar observado Diario</t>
  </si>
  <si>
    <t xml:space="preserve">Link Gráfico CNC: </t>
  </si>
  <si>
    <t>Índice de Ventas del Comercio CNC - RM</t>
  </si>
  <si>
    <t>DEFINICIONES AÑO 2022</t>
  </si>
  <si>
    <t>Diario Oficial</t>
  </si>
  <si>
    <t>Desde el 1 de agosto 2022 - Nuevo reajuste</t>
  </si>
  <si>
    <t>OCTUBRE 2022</t>
  </si>
  <si>
    <t>Regirá desde la fecha de publicación de este certificado en el Diario Oficial y hasta el día anterior de la próxima publicación.</t>
  </si>
  <si>
    <t>https://si3.bcentral.cl/Siete/ES/Siete/Cuadro/CAP_TIPO_CAMBIO/MN_TIPO_CAMBIO4/TCB_520_TIPO_CAMBIO_NOMINAL/TCB_520?cbFechaDiaria=2022&amp;cbFrecuencia=MONTHLY&amp;cbCalculo=NONE&amp;cbFechaBase=</t>
  </si>
  <si>
    <t>https://si3.bcentral.cl/Siete/ES/Siete/Cuadro/CAP_TIPO_CAMBIO/MN_TIPO_CAMBIO4/TCB_510_PARIDADES/TCB_510?cbFechaDiaria=2022&amp;cbFrecuencia=MONTHLY&amp;cbCalculo=NONE&amp;cbFechaBase=</t>
  </si>
  <si>
    <t>Tipo de cambio Nominal Mensual</t>
  </si>
  <si>
    <t>Paridad de Monedas Mensual</t>
  </si>
  <si>
    <t>ESTADÍSTICAS ECONÓMICAS - OCTUBRE 2022</t>
  </si>
  <si>
    <t>https://www.diariooficial.interior.gob.cl/publicaciones/2022/10/15/43377/01/2202338.pdf</t>
  </si>
  <si>
    <t>15 de octubre 2022</t>
  </si>
  <si>
    <t>Septiembre 2022</t>
  </si>
  <si>
    <t>https://www.ine.cl/docs/default-source/%C3%ADndice-de-precios-al-consumidor/boletines/espa%C3%B1ol/2022/bolet%C3%ADn-%C3%ADndice-de-precios-al-consumidor-(ipc)-septiembre-2022.pdf?sfvrsn=208b04eb_4</t>
  </si>
  <si>
    <t>Al 9 de noviembre 2022</t>
  </si>
  <si>
    <t>NOVIEMBRE 2022</t>
  </si>
  <si>
    <t>3 de octubre 2022</t>
  </si>
  <si>
    <t>Agosto 2022</t>
  </si>
  <si>
    <t>29 de septiembre 2022</t>
  </si>
  <si>
    <t>Trimestre Julio - Agosto 2022</t>
  </si>
  <si>
    <t>https://www.ine.cl/docs/default-source/ocupacion-y-desocupacion/boletines/2022/pa%C3%ADs/bolet%C3%ADn-empleo-nacional-trimestre-m%C3%B3vil-junio-2022---julio-2022---agosto-2022.pdf?sfvrsn=46d510d9_4</t>
  </si>
  <si>
    <t>https://www.cnc.cl/wp-content/uploads/2022/09/Graficos-empleo-Junio-Agosto-2022.pdf</t>
  </si>
  <si>
    <t>https://www.cnc.cl/wp-content/uploads/2022/09/Ventas-Comercio-RM-Agosto-2022.pdf</t>
  </si>
  <si>
    <t>https://www.cnc.cl/wp-content/uploads/2022/09/Indice-de-Ventas-del-Comercio-R.-Metropolitana-Total-Locales-Agosto-2022.pdf</t>
  </si>
  <si>
    <t>https://si3.bcentral.cl/Siete/ES/Siete/Cuadro/CAP_CCNN/MN_CCNN76/CCNN2018_IMACEC_01?cbFechaInicio=2013&amp;cbFechaTermino=2022&amp;cbFrecuencia=MONTHLY&amp;cbCalculo=YTYPCT&amp;cbFechaBase=</t>
  </si>
  <si>
    <t>sep.2022</t>
  </si>
  <si>
    <t>sep.2021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</si>
</sst>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.yyyy"/>
    <numFmt numFmtId="165" formatCode="dd\.mmm\.yyyy"/>
    <numFmt numFmtId="166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2"/>
      <color indexed="9"/>
      <name val="Arial"/>
      <family val="2"/>
    </font>
    <font>
      <b/>
      <sz val="16"/>
      <color rgb="FF0070C0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12" fillId="0" borderId="0"/>
    <xf numFmtId="0" fontId="17" fillId="0" borderId="0"/>
  </cellStyleXfs>
  <cellXfs count="101">
    <xf numFmtId="0" fontId="0" fillId="0" borderId="0" xfId="0"/>
    <xf numFmtId="0" fontId="2" fillId="0" borderId="0" xfId="1"/>
    <xf numFmtId="0" fontId="3" fillId="0" borderId="0" xfId="2"/>
    <xf numFmtId="0" fontId="4" fillId="0" borderId="1" xfId="2" applyFont="1" applyBorder="1" applyAlignment="1">
      <alignment horizontal="left" vertical="center"/>
    </xf>
    <xf numFmtId="164" fontId="5" fillId="2" borderId="1" xfId="2" applyNumberFormat="1" applyFont="1" applyFill="1" applyBorder="1"/>
    <xf numFmtId="4" fontId="3" fillId="0" borderId="1" xfId="2" applyNumberFormat="1" applyBorder="1" applyAlignment="1">
      <alignment horizontal="right" vertical="center"/>
    </xf>
    <xf numFmtId="4" fontId="3" fillId="0" borderId="0" xfId="2" applyNumberFormat="1" applyAlignment="1">
      <alignment horizontal="right" vertical="center"/>
    </xf>
    <xf numFmtId="0" fontId="6" fillId="0" borderId="0" xfId="2" applyFont="1"/>
    <xf numFmtId="0" fontId="4" fillId="0" borderId="0" xfId="2" applyFont="1"/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3" fillId="0" borderId="1" xfId="2" applyNumberFormat="1" applyBorder="1"/>
    <xf numFmtId="0" fontId="3" fillId="4" borderId="0" xfId="2" applyFill="1"/>
    <xf numFmtId="0" fontId="1" fillId="5" borderId="0" xfId="0" applyFont="1" applyFill="1"/>
    <xf numFmtId="0" fontId="0" fillId="5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6" borderId="0" xfId="0" applyFill="1"/>
    <xf numFmtId="0" fontId="8" fillId="0" borderId="0" xfId="0" applyFont="1"/>
    <xf numFmtId="0" fontId="2" fillId="0" borderId="0" xfId="1" applyAlignment="1">
      <alignment wrapText="1"/>
    </xf>
    <xf numFmtId="0" fontId="0" fillId="0" borderId="0" xfId="0" applyAlignment="1">
      <alignment wrapText="1"/>
    </xf>
    <xf numFmtId="0" fontId="2" fillId="0" borderId="0" xfId="1" applyAlignment="1">
      <alignment vertical="top" wrapText="1"/>
    </xf>
    <xf numFmtId="164" fontId="3" fillId="0" borderId="1" xfId="2" applyNumberFormat="1" applyBorder="1" applyAlignment="1">
      <alignment horizontal="right"/>
    </xf>
    <xf numFmtId="0" fontId="11" fillId="0" borderId="0" xfId="2" applyFont="1"/>
    <xf numFmtId="0" fontId="3" fillId="0" borderId="2" xfId="2" applyFill="1" applyBorder="1"/>
    <xf numFmtId="166" fontId="3" fillId="0" borderId="1" xfId="2" applyNumberFormat="1" applyBorder="1" applyAlignment="1">
      <alignment horizontal="right" vertical="center"/>
    </xf>
    <xf numFmtId="166" fontId="3" fillId="0" borderId="1" xfId="2" applyNumberFormat="1" applyFill="1" applyBorder="1" applyAlignment="1">
      <alignment horizontal="right" vertical="center"/>
    </xf>
    <xf numFmtId="166" fontId="3" fillId="0" borderId="0" xfId="2" applyNumberFormat="1" applyAlignment="1">
      <alignment horizontal="right" vertical="center"/>
    </xf>
    <xf numFmtId="166" fontId="3" fillId="0" borderId="0" xfId="2" applyNumberFormat="1"/>
    <xf numFmtId="166" fontId="3" fillId="0" borderId="2" xfId="2" applyNumberFormat="1" applyFill="1" applyBorder="1"/>
    <xf numFmtId="17" fontId="5" fillId="2" borderId="1" xfId="2" quotePrefix="1" applyNumberFormat="1" applyFont="1" applyFill="1" applyBorder="1" applyAlignment="1">
      <alignment horizontal="center" vertical="center" wrapText="1"/>
    </xf>
    <xf numFmtId="4" fontId="3" fillId="0" borderId="2" xfId="2" applyNumberFormat="1" applyBorder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vertical="top"/>
    </xf>
    <xf numFmtId="4" fontId="13" fillId="0" borderId="0" xfId="0" applyNumberFormat="1" applyFont="1"/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centerContinuous"/>
    </xf>
    <xf numFmtId="4" fontId="13" fillId="0" borderId="6" xfId="0" applyNumberFormat="1" applyFont="1" applyBorder="1"/>
    <xf numFmtId="4" fontId="13" fillId="0" borderId="7" xfId="0" applyNumberFormat="1" applyFont="1" applyBorder="1"/>
    <xf numFmtId="4" fontId="13" fillId="0" borderId="8" xfId="0" applyNumberFormat="1" applyFont="1" applyBorder="1"/>
    <xf numFmtId="4" fontId="13" fillId="0" borderId="9" xfId="0" applyNumberFormat="1" applyFont="1" applyBorder="1"/>
    <xf numFmtId="4" fontId="15" fillId="0" borderId="10" xfId="0" applyNumberFormat="1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0" fillId="0" borderId="8" xfId="0" applyNumberFormat="1" applyBorder="1"/>
    <xf numFmtId="4" fontId="0" fillId="0" borderId="11" xfId="0" applyNumberFormat="1" applyBorder="1"/>
    <xf numFmtId="4" fontId="15" fillId="0" borderId="15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5" fillId="0" borderId="13" xfId="0" applyNumberFormat="1" applyFont="1" applyBorder="1" applyAlignment="1">
      <alignment horizontal="left"/>
    </xf>
    <xf numFmtId="4" fontId="13" fillId="0" borderId="7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7" borderId="0" xfId="0" applyNumberFormat="1" applyFont="1" applyFill="1" applyAlignment="1">
      <alignment horizontal="left"/>
    </xf>
    <xf numFmtId="4" fontId="13" fillId="7" borderId="0" xfId="0" applyNumberFormat="1" applyFont="1" applyFill="1" applyAlignment="1">
      <alignment horizontal="center"/>
    </xf>
    <xf numFmtId="4" fontId="13" fillId="7" borderId="0" xfId="0" applyNumberFormat="1" applyFont="1" applyFill="1" applyAlignment="1">
      <alignment horizontal="centerContinuous"/>
    </xf>
    <xf numFmtId="4" fontId="13" fillId="7" borderId="0" xfId="0" applyNumberFormat="1" applyFont="1" applyFill="1" applyAlignment="1">
      <alignment horizontal="left"/>
    </xf>
    <xf numFmtId="0" fontId="2" fillId="0" borderId="0" xfId="1" applyFill="1" applyAlignment="1">
      <alignment wrapText="1"/>
    </xf>
    <xf numFmtId="4" fontId="3" fillId="0" borderId="1" xfId="2" applyNumberFormat="1" applyFill="1" applyBorder="1" applyAlignment="1">
      <alignment horizontal="right" vertical="center"/>
    </xf>
    <xf numFmtId="164" fontId="3" fillId="0" borderId="1" xfId="2" applyNumberFormat="1" applyFill="1" applyBorder="1"/>
    <xf numFmtId="4" fontId="3" fillId="0" borderId="2" xfId="2" applyNumberFormat="1" applyFill="1" applyBorder="1" applyAlignment="1">
      <alignment horizontal="right" vertical="center"/>
    </xf>
    <xf numFmtId="4" fontId="13" fillId="0" borderId="8" xfId="0" applyNumberFormat="1" applyFont="1" applyFill="1" applyBorder="1" applyAlignment="1">
      <alignment horizontal="center"/>
    </xf>
    <xf numFmtId="4" fontId="13" fillId="0" borderId="11" xfId="0" applyNumberFormat="1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/>
    </xf>
    <xf numFmtId="4" fontId="15" fillId="0" borderId="15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18" fillId="0" borderId="0" xfId="0" applyFont="1"/>
    <xf numFmtId="0" fontId="0" fillId="0" borderId="0" xfId="0" applyFill="1" applyAlignment="1"/>
    <xf numFmtId="0" fontId="0" fillId="0" borderId="0" xfId="0" applyFill="1" applyAlignment="1">
      <alignment horizontal="left" vertical="top"/>
    </xf>
    <xf numFmtId="0" fontId="2" fillId="0" borderId="0" xfId="1" applyFill="1"/>
    <xf numFmtId="0" fontId="3" fillId="0" borderId="0" xfId="2" applyFill="1"/>
    <xf numFmtId="4" fontId="13" fillId="0" borderId="10" xfId="0" applyNumberFormat="1" applyFont="1" applyFill="1" applyBorder="1" applyAlignment="1">
      <alignment horizontal="center"/>
    </xf>
    <xf numFmtId="0" fontId="19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4" fontId="13" fillId="0" borderId="11" xfId="0" applyNumberFormat="1" applyFont="1" applyFill="1" applyBorder="1" applyAlignment="1">
      <alignment horizontal="center" wrapText="1"/>
    </xf>
    <xf numFmtId="4" fontId="13" fillId="0" borderId="9" xfId="0" applyNumberFormat="1" applyFont="1" applyFill="1" applyBorder="1" applyAlignment="1">
      <alignment horizontal="center"/>
    </xf>
    <xf numFmtId="0" fontId="2" fillId="0" borderId="0" xfId="1" applyFill="1" applyAlignment="1">
      <alignment vertical="top"/>
    </xf>
    <xf numFmtId="164" fontId="3" fillId="0" borderId="1" xfId="2" applyNumberFormat="1" applyFill="1" applyBorder="1" applyAlignment="1">
      <alignment horizontal="right"/>
    </xf>
    <xf numFmtId="164" fontId="5" fillId="2" borderId="1" xfId="2" applyNumberFormat="1" applyFont="1" applyFill="1" applyBorder="1" applyAlignment="1">
      <alignment horizontal="right"/>
    </xf>
    <xf numFmtId="17" fontId="0" fillId="0" borderId="0" xfId="0" quotePrefix="1" applyNumberFormat="1" applyFill="1"/>
    <xf numFmtId="0" fontId="2" fillId="0" borderId="0" xfId="1" applyFill="1" applyAlignment="1">
      <alignment vertical="top" wrapText="1"/>
    </xf>
    <xf numFmtId="0" fontId="0" fillId="0" borderId="0" xfId="0" quotePrefix="1" applyFill="1"/>
    <xf numFmtId="165" fontId="3" fillId="0" borderId="1" xfId="2" applyNumberFormat="1" applyFill="1" applyBorder="1" applyAlignment="1">
      <alignment horizontal="left"/>
    </xf>
    <xf numFmtId="4" fontId="17" fillId="0" borderId="1" xfId="5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top" wrapText="1"/>
    </xf>
  </cellXfs>
  <cellStyles count="6">
    <cellStyle name="Hipervínculo" xfId="1" builtinId="8"/>
    <cellStyle name="Hipervínculo 2" xfId="3" xr:uid="{869B5208-0C48-44FF-960D-7C9874D4A7EF}"/>
    <cellStyle name="Normal" xfId="0" builtinId="0"/>
    <cellStyle name="Normal 2" xfId="2" xr:uid="{2F306943-F88A-47BC-ACE4-2F09C5F6F145}"/>
    <cellStyle name="Normal 3" xfId="4" xr:uid="{8C67A018-E4AB-4160-9186-C664C514DED8}"/>
    <cellStyle name="Normal 4" xfId="5" xr:uid="{CFB92B06-E58D-4AF0-8481-DF418534CF9E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ariooficial.interior.gob.cl/publicaciones/2022/01/15/43153/01/2072280.pdf" TargetMode="External"/><Relationship Id="rId13" Type="http://schemas.openxmlformats.org/officeDocument/2006/relationships/hyperlink" Target="https://www.diariooficial.interior.gob.cl/publicaciones/2022/10/15/43377/01/2202338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www.diariooficial.interior.gob.cl/publicaciones/2022/05/26/43262/01/2134353.pdf" TargetMode="External"/><Relationship Id="rId7" Type="http://schemas.openxmlformats.org/officeDocument/2006/relationships/hyperlink" Target="https://www.diariooficial.interior.gob.cl/publicaciones/2022/01/15/43153/01/2072279.pdf" TargetMode="External"/><Relationship Id="rId12" Type="http://schemas.openxmlformats.org/officeDocument/2006/relationships/hyperlink" Target="https://si3.bcentral.cl/Siete/ES/Siete/Cuadro/CAP_CCNN/MN_CCNN76/CCNN2018_IMACEC_01?cbFechaInicio=2013&amp;cbFechaTermino=2022&amp;cbFrecuencia=MONTHLY&amp;cbCalculo=YTYPCT&amp;cbFechaBase=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sii.cl/valores_y_fechas/impuesto_2da_categoria/impuesto2022.htm" TargetMode="External"/><Relationship Id="rId16" Type="http://schemas.openxmlformats.org/officeDocument/2006/relationships/hyperlink" Target="https://www.ine.cl/docs/default-source/ocupacion-y-desocupacion/boletines/2022/pa%C3%ADs/bolet%C3%ADn-empleo-nacional-trimestre-m%C3%B3vil-junio-2022---julio-2022---agosto-2022.pdf?sfvrsn=46d510d9_4" TargetMode="External"/><Relationship Id="rId1" Type="http://schemas.openxmlformats.org/officeDocument/2006/relationships/hyperlink" Target="https://si3.bcentral.cl/Siete/ES/Siete/Cuadro/CAP_TIPO_CAMBIO/MN_TIPO_CAMBIO4/DOLAR_OBS_ADO/TCB_505" TargetMode="External"/><Relationship Id="rId6" Type="http://schemas.openxmlformats.org/officeDocument/2006/relationships/hyperlink" Target="https://www.cnc.cl/wp-content/uploads/2022/09/Indice-de-Ventas-del-Comercio-R.-Metropolitana-Total-Locales-Agosto-2022.pdf" TargetMode="External"/><Relationship Id="rId11" Type="http://schemas.openxmlformats.org/officeDocument/2006/relationships/hyperlink" Target="https://www.ine.cl/docs/default-source/%C3%ADndice-de-precios-al-consumidor/boletines/espa%C3%B1ol/2022/bolet%C3%ADn-%C3%ADndice-de-precios-al-consumidor-(ipc)-septiembre-2022.pdf?sfvrsn=208b04eb_4" TargetMode="External"/><Relationship Id="rId5" Type="http://schemas.openxmlformats.org/officeDocument/2006/relationships/hyperlink" Target="https://si3.bcentral.cl/Siete/ES/Siete/Cuadro/CAP_PRECIOS/MN_CAP_PRECIOS/UF_IVP_DIARIO/UF_IVP_DIARIO" TargetMode="External"/><Relationship Id="rId15" Type="http://schemas.openxmlformats.org/officeDocument/2006/relationships/hyperlink" Target="https://si3.bcentral.cl/Siete/ES/Siete/Cuadro/CAP_TIPO_CAMBIO/MN_TIPO_CAMBIO4/TCB_510_PARIDADES/TCB_510?cbFechaDiaria=2022&amp;cbFrecuencia=MONTHLY&amp;cbCalculo=NONE&amp;cbFechaBase=" TargetMode="External"/><Relationship Id="rId10" Type="http://schemas.openxmlformats.org/officeDocument/2006/relationships/hyperlink" Target="https://www.cnc.cl/wp-content/uploads/2022/09/Graficos-empleo-Junio-Agosto-2022.pdf" TargetMode="External"/><Relationship Id="rId4" Type="http://schemas.openxmlformats.org/officeDocument/2006/relationships/hyperlink" Target="https://si3.bcentral.cl/Siete/ES/Siete/Cuadro/CAP_PRECIOS/MN_CAP_PRECIOS/IPC_G_2018/IPC_G_2018" TargetMode="External"/><Relationship Id="rId9" Type="http://schemas.openxmlformats.org/officeDocument/2006/relationships/hyperlink" Target="https://www.cnc.cl/wp-content/uploads/2022/09/Ventas-Comercio-RM-Agosto-2022.pdf" TargetMode="External"/><Relationship Id="rId14" Type="http://schemas.openxmlformats.org/officeDocument/2006/relationships/hyperlink" Target="https://si3.bcentral.cl/Siete/ES/Siete/Cuadro/CAP_TIPO_CAMBIO/MN_TIPO_CAMBIO4/TCB_520_TIPO_CAMBIO_NOMINAL/TCB_520?cbFechaDiaria=2022&amp;cbFrecuencia=MONTHLY&amp;cbCalculo=NONE&amp;cbFechaBase=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uadro/CAP_PRECIOS/MN_CAP_PRECIOS/IPC_G_2018/IPC_G_201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uadro/CAP_PRECIOS/MN_CAP_PRECIOS/UF_IVP_DIARIO/UF_IVP_DIARI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uadro/CAP_PRECIOS/MN_CAP_PRECIOS/UF_IVP_UTM/UF_IVP_UTM?cbFechaInicio=2021&amp;cbFechaTermino=2022&amp;cbFrecuencia=MONTHLY&amp;cbCalculo=NONE&amp;cbFechaBas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E893-B306-430E-8C28-6205A358C7D4}">
  <dimension ref="A1:F80"/>
  <sheetViews>
    <sheetView tabSelected="1" zoomScale="85" zoomScaleNormal="85" workbookViewId="0">
      <selection activeCell="A2" sqref="A2:C2"/>
    </sheetView>
  </sheetViews>
  <sheetFormatPr baseColWidth="10" defaultRowHeight="15" x14ac:dyDescent="0.25"/>
  <cols>
    <col min="1" max="1" width="7.42578125" customWidth="1"/>
    <col min="2" max="2" width="22.5703125" customWidth="1"/>
    <col min="3" max="3" width="72.7109375" customWidth="1"/>
    <col min="4" max="4" width="10.85546875" style="34"/>
  </cols>
  <sheetData>
    <row r="1" spans="1:6" ht="15.75" thickBot="1" x14ac:dyDescent="0.3"/>
    <row r="2" spans="1:6" ht="24" customHeight="1" thickTop="1" thickBot="1" x14ac:dyDescent="0.4">
      <c r="A2" s="97" t="s">
        <v>88</v>
      </c>
      <c r="B2" s="98"/>
      <c r="C2" s="99"/>
    </row>
    <row r="3" spans="1:6" ht="15.75" thickTop="1" x14ac:dyDescent="0.25"/>
    <row r="4" spans="1:6" ht="15.75" x14ac:dyDescent="0.25">
      <c r="A4" s="19"/>
      <c r="B4" s="96" t="s">
        <v>27</v>
      </c>
      <c r="C4" s="96"/>
    </row>
    <row r="5" spans="1:6" x14ac:dyDescent="0.25">
      <c r="E5" s="34"/>
      <c r="F5" s="34"/>
    </row>
    <row r="6" spans="1:6" x14ac:dyDescent="0.25">
      <c r="B6" s="13" t="s">
        <v>0</v>
      </c>
      <c r="C6" s="14"/>
      <c r="E6" s="34"/>
      <c r="F6" s="34"/>
    </row>
    <row r="7" spans="1:6" s="34" customFormat="1" x14ac:dyDescent="0.25">
      <c r="B7" s="34" t="s">
        <v>1</v>
      </c>
      <c r="C7" s="34" t="s">
        <v>90</v>
      </c>
    </row>
    <row r="8" spans="1:6" ht="52.5" customHeight="1" x14ac:dyDescent="0.25">
      <c r="B8" s="17" t="s">
        <v>2</v>
      </c>
      <c r="C8" s="18" t="s">
        <v>83</v>
      </c>
      <c r="E8" s="34"/>
      <c r="F8" s="34"/>
    </row>
    <row r="9" spans="1:6" ht="22.5" customHeight="1" x14ac:dyDescent="0.25">
      <c r="B9" s="15" t="s">
        <v>22</v>
      </c>
      <c r="C9" s="16" t="s">
        <v>80</v>
      </c>
    </row>
    <row r="10" spans="1:6" s="78" customFormat="1" ht="29.1" customHeight="1" x14ac:dyDescent="0.25">
      <c r="B10" s="76" t="s">
        <v>21</v>
      </c>
      <c r="C10" s="68" t="s">
        <v>89</v>
      </c>
    </row>
    <row r="11" spans="1:6" x14ac:dyDescent="0.25">
      <c r="C11" s="1"/>
    </row>
    <row r="12" spans="1:6" x14ac:dyDescent="0.25">
      <c r="B12" s="13" t="s">
        <v>71</v>
      </c>
      <c r="C12" s="14"/>
    </row>
    <row r="13" spans="1:6" x14ac:dyDescent="0.25">
      <c r="B13" t="s">
        <v>1</v>
      </c>
      <c r="C13" t="s">
        <v>72</v>
      </c>
    </row>
    <row r="14" spans="1:6" x14ac:dyDescent="0.25">
      <c r="B14" s="17" t="s">
        <v>2</v>
      </c>
      <c r="C14" s="34" t="s">
        <v>81</v>
      </c>
    </row>
    <row r="15" spans="1:6" x14ac:dyDescent="0.25">
      <c r="B15" s="15" t="s">
        <v>22</v>
      </c>
      <c r="C15" s="34" t="s">
        <v>74</v>
      </c>
    </row>
    <row r="16" spans="1:6" s="15" customFormat="1" ht="30" x14ac:dyDescent="0.25">
      <c r="B16" s="15" t="s">
        <v>24</v>
      </c>
      <c r="C16" s="23" t="s">
        <v>73</v>
      </c>
      <c r="D16" s="34"/>
    </row>
    <row r="17" spans="2:4" s="15" customFormat="1" x14ac:dyDescent="0.25">
      <c r="C17" s="23"/>
      <c r="D17" s="35"/>
    </row>
    <row r="18" spans="2:4" x14ac:dyDescent="0.25">
      <c r="B18" s="13" t="s">
        <v>25</v>
      </c>
      <c r="C18" s="14"/>
    </row>
    <row r="19" spans="2:4" x14ac:dyDescent="0.25">
      <c r="B19" s="15" t="s">
        <v>22</v>
      </c>
      <c r="C19" s="77" t="s">
        <v>35</v>
      </c>
    </row>
    <row r="20" spans="2:4" s="15" customFormat="1" ht="30" x14ac:dyDescent="0.25">
      <c r="B20" s="15" t="s">
        <v>21</v>
      </c>
      <c r="C20" s="23" t="s">
        <v>26</v>
      </c>
      <c r="D20" s="35"/>
    </row>
    <row r="22" spans="2:4" x14ac:dyDescent="0.25">
      <c r="B22" s="13" t="s">
        <v>30</v>
      </c>
      <c r="C22" s="14"/>
    </row>
    <row r="23" spans="2:4" s="34" customFormat="1" x14ac:dyDescent="0.25">
      <c r="B23" s="76" t="s">
        <v>32</v>
      </c>
      <c r="C23" s="90" t="s">
        <v>91</v>
      </c>
    </row>
    <row r="24" spans="2:4" x14ac:dyDescent="0.25">
      <c r="B24" s="35" t="s">
        <v>22</v>
      </c>
      <c r="C24" s="34" t="s">
        <v>36</v>
      </c>
    </row>
    <row r="25" spans="2:4" s="34" customFormat="1" ht="45" x14ac:dyDescent="0.25">
      <c r="B25" s="35" t="s">
        <v>69</v>
      </c>
      <c r="C25" s="68" t="s">
        <v>92</v>
      </c>
    </row>
    <row r="26" spans="2:4" s="34" customFormat="1" ht="30" x14ac:dyDescent="0.25">
      <c r="B26" s="35" t="s">
        <v>33</v>
      </c>
      <c r="C26" s="68" t="s">
        <v>7</v>
      </c>
    </row>
    <row r="27" spans="2:4" x14ac:dyDescent="0.25">
      <c r="C27" s="22"/>
    </row>
    <row r="28" spans="2:4" x14ac:dyDescent="0.25">
      <c r="B28" s="13" t="s">
        <v>75</v>
      </c>
      <c r="C28" s="14"/>
    </row>
    <row r="29" spans="2:4" s="34" customFormat="1" x14ac:dyDescent="0.25">
      <c r="B29" s="76" t="s">
        <v>32</v>
      </c>
      <c r="C29" s="90" t="s">
        <v>93</v>
      </c>
    </row>
    <row r="30" spans="2:4" x14ac:dyDescent="0.25">
      <c r="B30" s="35" t="s">
        <v>22</v>
      </c>
      <c r="C30" s="34" t="s">
        <v>34</v>
      </c>
    </row>
    <row r="31" spans="2:4" s="35" customFormat="1" ht="30" x14ac:dyDescent="0.25">
      <c r="B31" s="79" t="s">
        <v>24</v>
      </c>
      <c r="C31" s="91" t="s">
        <v>12</v>
      </c>
      <c r="D31" s="87"/>
    </row>
    <row r="33" spans="1:4" ht="15.75" x14ac:dyDescent="0.25">
      <c r="A33" s="19"/>
      <c r="B33" s="96" t="s">
        <v>37</v>
      </c>
      <c r="C33" s="96"/>
    </row>
    <row r="35" spans="1:4" x14ac:dyDescent="0.25">
      <c r="B35" s="13" t="s">
        <v>76</v>
      </c>
      <c r="C35" s="14"/>
    </row>
    <row r="36" spans="1:4" s="15" customFormat="1" ht="30" x14ac:dyDescent="0.25">
      <c r="B36" s="15" t="s">
        <v>24</v>
      </c>
      <c r="C36" s="23" t="s">
        <v>23</v>
      </c>
      <c r="D36" s="35"/>
    </row>
    <row r="38" spans="1:4" x14ac:dyDescent="0.25">
      <c r="B38" s="13" t="s">
        <v>87</v>
      </c>
      <c r="C38" s="14"/>
    </row>
    <row r="39" spans="1:4" ht="45" x14ac:dyDescent="0.25">
      <c r="B39" s="15" t="s">
        <v>24</v>
      </c>
      <c r="C39" s="21" t="s">
        <v>85</v>
      </c>
    </row>
    <row r="40" spans="1:4" x14ac:dyDescent="0.25">
      <c r="C40" s="22"/>
    </row>
    <row r="41" spans="1:4" x14ac:dyDescent="0.25">
      <c r="B41" s="13" t="s">
        <v>86</v>
      </c>
      <c r="C41" s="14"/>
    </row>
    <row r="42" spans="1:4" s="15" customFormat="1" ht="45" x14ac:dyDescent="0.25">
      <c r="B42" s="15" t="s">
        <v>24</v>
      </c>
      <c r="C42" s="23" t="s">
        <v>84</v>
      </c>
      <c r="D42" s="35"/>
    </row>
    <row r="43" spans="1:4" x14ac:dyDescent="0.25">
      <c r="C43" s="22"/>
    </row>
    <row r="44" spans="1:4" ht="15.75" x14ac:dyDescent="0.25">
      <c r="A44" s="19"/>
      <c r="B44" s="96" t="s">
        <v>38</v>
      </c>
      <c r="C44" s="96"/>
    </row>
    <row r="46" spans="1:4" x14ac:dyDescent="0.25">
      <c r="B46" s="13" t="s">
        <v>39</v>
      </c>
      <c r="C46" s="14"/>
    </row>
    <row r="47" spans="1:4" s="34" customFormat="1" x14ac:dyDescent="0.25">
      <c r="B47" s="34" t="s">
        <v>1</v>
      </c>
      <c r="C47" s="34" t="s">
        <v>95</v>
      </c>
    </row>
    <row r="48" spans="1:4" s="34" customFormat="1" x14ac:dyDescent="0.25">
      <c r="B48" s="76" t="s">
        <v>32</v>
      </c>
      <c r="C48" s="90" t="s">
        <v>96</v>
      </c>
    </row>
    <row r="49" spans="2:6" s="34" customFormat="1" x14ac:dyDescent="0.25">
      <c r="B49" s="35" t="s">
        <v>22</v>
      </c>
      <c r="C49" s="34" t="s">
        <v>34</v>
      </c>
    </row>
    <row r="50" spans="2:6" s="34" customFormat="1" ht="45" x14ac:dyDescent="0.25">
      <c r="B50" s="35" t="s">
        <v>24</v>
      </c>
      <c r="C50" s="68" t="s">
        <v>103</v>
      </c>
    </row>
    <row r="52" spans="2:6" x14ac:dyDescent="0.25">
      <c r="B52" s="13" t="s">
        <v>40</v>
      </c>
      <c r="C52" s="14"/>
    </row>
    <row r="53" spans="2:6" s="34" customFormat="1" x14ac:dyDescent="0.25">
      <c r="B53" s="34" t="s">
        <v>1</v>
      </c>
      <c r="C53" s="34" t="s">
        <v>97</v>
      </c>
    </row>
    <row r="54" spans="2:6" s="34" customFormat="1" x14ac:dyDescent="0.25">
      <c r="B54" s="76" t="s">
        <v>32</v>
      </c>
      <c r="C54" s="34" t="s">
        <v>98</v>
      </c>
    </row>
    <row r="55" spans="2:6" x14ac:dyDescent="0.25">
      <c r="B55" s="35" t="s">
        <v>22</v>
      </c>
      <c r="C55" s="34" t="s">
        <v>36</v>
      </c>
    </row>
    <row r="56" spans="2:6" s="34" customFormat="1" ht="45.6" customHeight="1" x14ac:dyDescent="0.25">
      <c r="B56" s="79" t="s">
        <v>70</v>
      </c>
      <c r="C56" s="68" t="s">
        <v>99</v>
      </c>
      <c r="D56" s="68"/>
      <c r="E56" s="80"/>
    </row>
    <row r="57" spans="2:6" s="34" customFormat="1" ht="30" x14ac:dyDescent="0.25">
      <c r="B57" s="79" t="s">
        <v>77</v>
      </c>
      <c r="C57" s="68" t="s">
        <v>100</v>
      </c>
      <c r="D57" s="68"/>
    </row>
    <row r="59" spans="2:6" x14ac:dyDescent="0.25">
      <c r="B59" s="13" t="s">
        <v>78</v>
      </c>
      <c r="C59" s="14"/>
      <c r="E59" s="34"/>
      <c r="F59" s="34"/>
    </row>
    <row r="60" spans="2:6" s="34" customFormat="1" x14ac:dyDescent="0.25">
      <c r="B60" s="76" t="s">
        <v>32</v>
      </c>
      <c r="C60" s="92" t="s">
        <v>96</v>
      </c>
    </row>
    <row r="61" spans="2:6" x14ac:dyDescent="0.25">
      <c r="B61" s="35" t="s">
        <v>22</v>
      </c>
      <c r="C61" s="34" t="s">
        <v>43</v>
      </c>
      <c r="E61" s="34"/>
      <c r="F61" s="34"/>
    </row>
    <row r="62" spans="2:6" s="34" customFormat="1" ht="30" x14ac:dyDescent="0.25">
      <c r="B62" s="79" t="s">
        <v>41</v>
      </c>
      <c r="C62" s="68" t="s">
        <v>101</v>
      </c>
      <c r="D62" s="68"/>
    </row>
    <row r="63" spans="2:6" s="34" customFormat="1" ht="30" x14ac:dyDescent="0.25">
      <c r="B63" s="35" t="s">
        <v>42</v>
      </c>
      <c r="C63" s="68" t="s">
        <v>102</v>
      </c>
      <c r="D63" s="68"/>
    </row>
    <row r="64" spans="2:6" x14ac:dyDescent="0.25">
      <c r="E64" s="34"/>
      <c r="F64" s="34"/>
    </row>
    <row r="65" spans="1:4" ht="15.75" x14ac:dyDescent="0.25">
      <c r="A65" s="19"/>
      <c r="B65" s="96" t="s">
        <v>79</v>
      </c>
      <c r="C65" s="96"/>
    </row>
    <row r="67" spans="1:4" ht="31.5" customHeight="1" x14ac:dyDescent="0.25">
      <c r="B67" s="100" t="s">
        <v>47</v>
      </c>
      <c r="C67" s="100"/>
    </row>
    <row r="68" spans="1:4" x14ac:dyDescent="0.25">
      <c r="B68" t="s">
        <v>1</v>
      </c>
      <c r="C68" t="s">
        <v>31</v>
      </c>
    </row>
    <row r="69" spans="1:4" ht="21" customHeight="1" x14ac:dyDescent="0.25">
      <c r="B69" s="17" t="s">
        <v>2</v>
      </c>
      <c r="C69" t="s">
        <v>68</v>
      </c>
    </row>
    <row r="70" spans="1:4" x14ac:dyDescent="0.25">
      <c r="B70" s="15" t="s">
        <v>22</v>
      </c>
      <c r="C70" t="s">
        <v>44</v>
      </c>
    </row>
    <row r="71" spans="1:4" s="15" customFormat="1" ht="30" x14ac:dyDescent="0.25">
      <c r="B71" s="15" t="s">
        <v>24</v>
      </c>
      <c r="C71" s="23" t="s">
        <v>48</v>
      </c>
      <c r="D71" s="34"/>
    </row>
    <row r="72" spans="1:4" x14ac:dyDescent="0.25">
      <c r="B72" s="20"/>
    </row>
    <row r="73" spans="1:4" ht="19.5" customHeight="1" x14ac:dyDescent="0.25">
      <c r="B73" s="13" t="s">
        <v>46</v>
      </c>
      <c r="C73" s="14"/>
    </row>
    <row r="74" spans="1:4" x14ac:dyDescent="0.25">
      <c r="B74" t="s">
        <v>1</v>
      </c>
      <c r="C74" t="s">
        <v>31</v>
      </c>
    </row>
    <row r="75" spans="1:4" ht="21" customHeight="1" x14ac:dyDescent="0.25">
      <c r="B75" s="17" t="s">
        <v>2</v>
      </c>
      <c r="C75" t="s">
        <v>68</v>
      </c>
    </row>
    <row r="76" spans="1:4" x14ac:dyDescent="0.25">
      <c r="B76" s="15" t="s">
        <v>22</v>
      </c>
      <c r="C76" t="s">
        <v>44</v>
      </c>
    </row>
    <row r="77" spans="1:4" s="15" customFormat="1" ht="30" x14ac:dyDescent="0.25">
      <c r="B77" s="15" t="s">
        <v>24</v>
      </c>
      <c r="C77" s="23" t="s">
        <v>45</v>
      </c>
      <c r="D77" s="35"/>
    </row>
    <row r="78" spans="1:4" s="15" customFormat="1" x14ac:dyDescent="0.25">
      <c r="C78" s="23"/>
      <c r="D78" s="35"/>
    </row>
    <row r="80" spans="1:4" s="17" customFormat="1" ht="23.25" customHeight="1" x14ac:dyDescent="0.25">
      <c r="A80" s="83" t="s">
        <v>49</v>
      </c>
      <c r="B80" s="84"/>
      <c r="C80" s="84"/>
      <c r="D80" s="76"/>
    </row>
  </sheetData>
  <mergeCells count="6">
    <mergeCell ref="B4:C4"/>
    <mergeCell ref="B33:C33"/>
    <mergeCell ref="B44:C44"/>
    <mergeCell ref="A2:C2"/>
    <mergeCell ref="B67:C67"/>
    <mergeCell ref="B65:C65"/>
  </mergeCells>
  <hyperlinks>
    <hyperlink ref="C36" r:id="rId1" xr:uid="{F112F7E5-179D-4147-82F8-12018D661B4D}"/>
    <hyperlink ref="C20" r:id="rId2" xr:uid="{4C67E7FD-308E-4AED-B4AC-3D90FCA84F7C}"/>
    <hyperlink ref="C16" r:id="rId3" xr:uid="{420F30AB-BAF7-43D2-BD5A-31507F38CBBE}"/>
    <hyperlink ref="C26" r:id="rId4" xr:uid="{9D5AE6FA-6A2F-43C5-9750-9AD7A9E57549}"/>
    <hyperlink ref="C31" r:id="rId5" xr:uid="{0939219A-126B-411C-BE3E-309D850F0DE6}"/>
    <hyperlink ref="C63" r:id="rId6" xr:uid="{90790748-0754-47EA-B180-69C5FFDF713D}"/>
    <hyperlink ref="C77" r:id="rId7" xr:uid="{E50A5267-D53F-44F1-80BE-0B8141DF8A6C}"/>
    <hyperlink ref="C71" r:id="rId8" xr:uid="{690B9D16-100B-4CC9-B8D2-0375DEA6A89E}"/>
    <hyperlink ref="C62" r:id="rId9" xr:uid="{789CC4E1-65BB-44A5-9910-419E27335154}"/>
    <hyperlink ref="C57" r:id="rId10" xr:uid="{AA3AE0E5-6D54-4154-9E13-876444122D69}"/>
    <hyperlink ref="C25" r:id="rId11" xr:uid="{D5DD9A6E-2620-4E3F-9B0D-3A0C7E408355}"/>
    <hyperlink ref="C50" r:id="rId12" xr:uid="{53C81A2C-0B9C-4C84-8237-14BB69175D66}"/>
    <hyperlink ref="C10" r:id="rId13" xr:uid="{0244F3DE-01E5-439E-9F6F-7F2D5722D091}"/>
    <hyperlink ref="C42" r:id="rId14" xr:uid="{ACA3E15B-8EF3-4DD8-A082-F1F9FA971ABD}"/>
    <hyperlink ref="C39" r:id="rId15" xr:uid="{91780D89-D2CA-4D49-AA6E-D6B55FF81DC7}"/>
    <hyperlink ref="C56" r:id="rId16" xr:uid="{77DFC09F-7EBE-4DD3-9DEC-8033E8EAB48E}"/>
  </hyperlinks>
  <pageMargins left="0.70866141732283472" right="0.70866141732283472" top="0.94488188976377963" bottom="0.74803149606299213" header="0.31496062992125984" footer="0.31496062992125984"/>
  <pageSetup paperSize="9" scale="80" orientation="portrait" r:id="rId17"/>
  <headerFooter>
    <oddHeader>&amp;L&amp;G</oddHeader>
    <oddFooter>&amp;C&amp;G</oddFooter>
  </headerFooter>
  <rowBreaks count="1" manualBreakCount="1">
    <brk id="43" max="16383" man="1"/>
  </rowBreaks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989-52B1-4D0A-BC90-1590084B7BC8}">
  <dimension ref="A1:M32"/>
  <sheetViews>
    <sheetView workbookViewId="0"/>
  </sheetViews>
  <sheetFormatPr baseColWidth="10" defaultColWidth="11.42578125" defaultRowHeight="15" x14ac:dyDescent="0.25"/>
  <cols>
    <col min="1" max="1" width="5" style="2" customWidth="1"/>
    <col min="2" max="13" width="12.7109375" style="2" customWidth="1"/>
    <col min="14" max="25" width="20" style="2" customWidth="1"/>
    <col min="26" max="16384" width="11.42578125" style="2"/>
  </cols>
  <sheetData>
    <row r="1" spans="1:13" x14ac:dyDescent="0.25">
      <c r="A1" s="81"/>
    </row>
    <row r="2" spans="1:13" x14ac:dyDescent="0.25">
      <c r="A2" s="8" t="s">
        <v>8</v>
      </c>
    </row>
    <row r="3" spans="1:13" x14ac:dyDescent="0.25">
      <c r="A3" s="8" t="s">
        <v>20</v>
      </c>
    </row>
    <row r="4" spans="1:13" x14ac:dyDescent="0.25">
      <c r="A4" s="8" t="s">
        <v>9</v>
      </c>
    </row>
    <row r="6" spans="1:13" x14ac:dyDescent="0.25">
      <c r="B6" s="3" t="s">
        <v>3</v>
      </c>
    </row>
    <row r="8" spans="1:13" ht="15.75" x14ac:dyDescent="0.25">
      <c r="B8" s="4">
        <v>44197</v>
      </c>
      <c r="C8" s="4">
        <v>44228</v>
      </c>
      <c r="D8" s="4">
        <v>44256</v>
      </c>
      <c r="E8" s="4">
        <v>44287</v>
      </c>
      <c r="F8" s="4">
        <v>44317</v>
      </c>
      <c r="G8" s="4">
        <v>44348</v>
      </c>
      <c r="H8" s="4">
        <v>44378</v>
      </c>
      <c r="I8" s="4">
        <v>44409</v>
      </c>
      <c r="J8" s="89" t="s">
        <v>105</v>
      </c>
      <c r="K8" s="4">
        <v>44470</v>
      </c>
      <c r="L8" s="4">
        <v>44501</v>
      </c>
      <c r="M8" s="4">
        <v>44531</v>
      </c>
    </row>
    <row r="9" spans="1:13" x14ac:dyDescent="0.25">
      <c r="B9" s="5">
        <v>107.49</v>
      </c>
      <c r="C9" s="5">
        <v>107.69</v>
      </c>
      <c r="D9" s="5">
        <v>108.09</v>
      </c>
      <c r="E9" s="5">
        <v>108.5</v>
      </c>
      <c r="F9" s="5">
        <v>108.79</v>
      </c>
      <c r="G9" s="5">
        <v>108.88</v>
      </c>
      <c r="H9" s="5">
        <v>109.76</v>
      </c>
      <c r="I9" s="5">
        <v>110.15</v>
      </c>
      <c r="J9" s="5">
        <v>111.45</v>
      </c>
      <c r="K9" s="5">
        <v>112.94</v>
      </c>
      <c r="L9" s="5">
        <v>113.51</v>
      </c>
      <c r="M9" s="26">
        <v>114.39</v>
      </c>
    </row>
    <row r="11" spans="1:13" ht="15.75" x14ac:dyDescent="0.25">
      <c r="B11" s="4">
        <v>44562</v>
      </c>
      <c r="C11" s="4">
        <v>44593</v>
      </c>
      <c r="D11" s="4">
        <v>44621</v>
      </c>
      <c r="E11" s="4">
        <v>44652</v>
      </c>
      <c r="F11" s="4">
        <v>44682</v>
      </c>
      <c r="G11" s="4">
        <v>44713</v>
      </c>
      <c r="H11" s="4">
        <v>44743</v>
      </c>
      <c r="I11" s="4">
        <v>44774</v>
      </c>
      <c r="J11" s="89" t="s">
        <v>104</v>
      </c>
      <c r="K11" s="4">
        <v>44835</v>
      </c>
      <c r="L11" s="4">
        <v>44866</v>
      </c>
      <c r="M11" s="4">
        <v>44896</v>
      </c>
    </row>
    <row r="12" spans="1:13" s="81" customFormat="1" x14ac:dyDescent="0.25">
      <c r="B12" s="69">
        <v>115.77</v>
      </c>
      <c r="C12" s="69">
        <v>116.1</v>
      </c>
      <c r="D12" s="69">
        <v>118.26</v>
      </c>
      <c r="E12" s="69">
        <v>119.91</v>
      </c>
      <c r="F12" s="69">
        <v>121.35</v>
      </c>
      <c r="G12" s="69">
        <v>122.48</v>
      </c>
      <c r="H12" s="69">
        <v>124.16</v>
      </c>
      <c r="I12" s="69">
        <v>125.67</v>
      </c>
      <c r="J12" s="69">
        <v>126.75</v>
      </c>
      <c r="K12" s="69"/>
      <c r="L12" s="69"/>
      <c r="M12" s="26"/>
    </row>
    <row r="14" spans="1:13" x14ac:dyDescent="0.25">
      <c r="B14" s="3" t="s">
        <v>4</v>
      </c>
    </row>
    <row r="16" spans="1:13" ht="15.75" x14ac:dyDescent="0.25">
      <c r="B16" s="4">
        <v>44197</v>
      </c>
      <c r="C16" s="4">
        <v>44228</v>
      </c>
      <c r="D16" s="4">
        <v>44256</v>
      </c>
      <c r="E16" s="4">
        <v>44287</v>
      </c>
      <c r="F16" s="4">
        <v>44317</v>
      </c>
      <c r="G16" s="4">
        <v>44348</v>
      </c>
      <c r="H16" s="4">
        <v>44378</v>
      </c>
      <c r="I16" s="4">
        <v>44409</v>
      </c>
      <c r="J16" s="89" t="s">
        <v>105</v>
      </c>
      <c r="K16" s="4">
        <v>44470</v>
      </c>
      <c r="L16" s="4">
        <v>44501</v>
      </c>
      <c r="M16" s="4">
        <v>44531</v>
      </c>
    </row>
    <row r="17" spans="2:13" x14ac:dyDescent="0.25">
      <c r="B17" s="27">
        <v>0.7</v>
      </c>
      <c r="C17" s="27">
        <v>0.2</v>
      </c>
      <c r="D17" s="27">
        <v>0.4</v>
      </c>
      <c r="E17" s="27">
        <v>0.4</v>
      </c>
      <c r="F17" s="27">
        <v>0.3</v>
      </c>
      <c r="G17" s="27">
        <v>0.1</v>
      </c>
      <c r="H17" s="27">
        <v>0.8</v>
      </c>
      <c r="I17" s="27">
        <v>0.4</v>
      </c>
      <c r="J17" s="27">
        <v>1.2</v>
      </c>
      <c r="K17" s="27">
        <v>1.3</v>
      </c>
      <c r="L17" s="27">
        <v>0.5</v>
      </c>
      <c r="M17" s="28">
        <v>0.77526209144569425</v>
      </c>
    </row>
    <row r="19" spans="2:13" ht="15.75" x14ac:dyDescent="0.25">
      <c r="B19" s="4">
        <v>44562</v>
      </c>
      <c r="C19" s="4">
        <v>44593</v>
      </c>
      <c r="D19" s="4">
        <v>44621</v>
      </c>
      <c r="E19" s="4">
        <v>44652</v>
      </c>
      <c r="F19" s="4">
        <v>44682</v>
      </c>
      <c r="G19" s="4">
        <v>44713</v>
      </c>
      <c r="H19" s="4">
        <v>44743</v>
      </c>
      <c r="I19" s="4">
        <v>44774</v>
      </c>
      <c r="J19" s="89" t="s">
        <v>104</v>
      </c>
      <c r="K19" s="4">
        <v>44835</v>
      </c>
      <c r="L19" s="4">
        <v>44866</v>
      </c>
      <c r="M19" s="4">
        <v>44896</v>
      </c>
    </row>
    <row r="20" spans="2:13" s="81" customFormat="1" x14ac:dyDescent="0.25">
      <c r="B20" s="28">
        <v>1.2</v>
      </c>
      <c r="C20" s="28">
        <v>0.28504793988080035</v>
      </c>
      <c r="D20" s="28">
        <v>1.8604651162790864</v>
      </c>
      <c r="E20" s="28">
        <v>1.3952308472856334</v>
      </c>
      <c r="F20" s="28">
        <v>1.2009006755066221</v>
      </c>
      <c r="G20" s="28">
        <v>0.93119077049856891</v>
      </c>
      <c r="H20" s="28">
        <v>1.3716525146962644</v>
      </c>
      <c r="I20" s="28">
        <v>1.2161726804123862</v>
      </c>
      <c r="J20" s="28">
        <v>0.85939365003580015</v>
      </c>
      <c r="K20" s="69"/>
      <c r="L20" s="69"/>
      <c r="M20" s="26"/>
    </row>
    <row r="22" spans="2:13" x14ac:dyDescent="0.25">
      <c r="B22" s="3" t="s">
        <v>5</v>
      </c>
    </row>
    <row r="24" spans="2:13" ht="15.75" x14ac:dyDescent="0.25">
      <c r="B24" s="4">
        <v>44197</v>
      </c>
      <c r="C24" s="4">
        <v>44228</v>
      </c>
      <c r="D24" s="4">
        <v>44256</v>
      </c>
      <c r="E24" s="4">
        <v>44287</v>
      </c>
      <c r="F24" s="4">
        <v>44317</v>
      </c>
      <c r="G24" s="4">
        <v>44348</v>
      </c>
      <c r="H24" s="4">
        <v>44378</v>
      </c>
      <c r="I24" s="4">
        <v>44409</v>
      </c>
      <c r="J24" s="89" t="s">
        <v>105</v>
      </c>
      <c r="K24" s="4">
        <v>44470</v>
      </c>
      <c r="L24" s="4">
        <v>44501</v>
      </c>
      <c r="M24" s="4">
        <v>44531</v>
      </c>
    </row>
    <row r="25" spans="2:13" x14ac:dyDescent="0.25">
      <c r="B25" s="27">
        <v>3.1</v>
      </c>
      <c r="C25" s="27">
        <v>2.8</v>
      </c>
      <c r="D25" s="27">
        <v>2.9</v>
      </c>
      <c r="E25" s="27">
        <v>3.3</v>
      </c>
      <c r="F25" s="27">
        <v>3.6</v>
      </c>
      <c r="G25" s="27">
        <v>3.8</v>
      </c>
      <c r="H25" s="27">
        <v>4.5</v>
      </c>
      <c r="I25" s="27">
        <v>4.8</v>
      </c>
      <c r="J25" s="27">
        <v>5.3</v>
      </c>
      <c r="K25" s="27">
        <v>6</v>
      </c>
      <c r="L25" s="27">
        <v>6.7</v>
      </c>
      <c r="M25" s="28">
        <v>7.1669477234401313</v>
      </c>
    </row>
    <row r="26" spans="2:13" x14ac:dyDescent="0.25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spans="2:13" ht="15.75" x14ac:dyDescent="0.25">
      <c r="B27" s="4">
        <v>44562</v>
      </c>
      <c r="C27" s="4">
        <v>44593</v>
      </c>
      <c r="D27" s="4">
        <v>44621</v>
      </c>
      <c r="E27" s="4">
        <v>44652</v>
      </c>
      <c r="F27" s="4">
        <v>44682</v>
      </c>
      <c r="G27" s="4">
        <v>44713</v>
      </c>
      <c r="H27" s="4">
        <v>44743</v>
      </c>
      <c r="I27" s="4">
        <v>44774</v>
      </c>
      <c r="J27" s="89" t="s">
        <v>104</v>
      </c>
      <c r="K27" s="4">
        <v>44835</v>
      </c>
      <c r="L27" s="4">
        <v>44866</v>
      </c>
      <c r="M27" s="4">
        <v>44896</v>
      </c>
    </row>
    <row r="28" spans="2:13" s="81" customFormat="1" x14ac:dyDescent="0.25">
      <c r="B28" s="28">
        <v>7.7</v>
      </c>
      <c r="C28" s="28">
        <v>7.8094530597084155</v>
      </c>
      <c r="D28" s="28">
        <v>9.408825978351377</v>
      </c>
      <c r="E28" s="28">
        <v>10.516129032258071</v>
      </c>
      <c r="F28" s="28">
        <v>11.54517878481478</v>
      </c>
      <c r="G28" s="28">
        <v>12.490815576781777</v>
      </c>
      <c r="H28" s="28">
        <v>13.119533527696792</v>
      </c>
      <c r="I28" s="28">
        <v>14.089877439854748</v>
      </c>
      <c r="J28" s="28">
        <v>13.728129205921945</v>
      </c>
      <c r="K28" s="28"/>
      <c r="L28" s="28"/>
      <c r="M28" s="31"/>
    </row>
    <row r="30" spans="2:13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3" x14ac:dyDescent="0.25">
      <c r="B31" s="7" t="s">
        <v>6</v>
      </c>
    </row>
    <row r="32" spans="2:13" x14ac:dyDescent="0.25">
      <c r="B32" s="1" t="s">
        <v>7</v>
      </c>
    </row>
  </sheetData>
  <hyperlinks>
    <hyperlink ref="B32" r:id="rId1" xr:uid="{8A074A0D-6D72-4D56-8095-FF77DCFA6EF7}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943A-5230-443D-A7BE-CDF484CC3485}">
  <dimension ref="A1:N81"/>
  <sheetViews>
    <sheetView workbookViewId="0"/>
  </sheetViews>
  <sheetFormatPr baseColWidth="10" defaultColWidth="11.42578125" defaultRowHeight="15" x14ac:dyDescent="0.25"/>
  <cols>
    <col min="1" max="1" width="8.140625" style="2" customWidth="1"/>
    <col min="2" max="2" width="15" style="2" customWidth="1"/>
    <col min="3" max="3" width="15.140625" style="2" bestFit="1" customWidth="1"/>
    <col min="4" max="14" width="15.140625" style="2" customWidth="1"/>
    <col min="15" max="16384" width="11.42578125" style="2"/>
  </cols>
  <sheetData>
    <row r="1" spans="1:6" x14ac:dyDescent="0.25">
      <c r="A1" s="8" t="s">
        <v>8</v>
      </c>
    </row>
    <row r="2" spans="1:6" x14ac:dyDescent="0.25">
      <c r="A2" s="8" t="s">
        <v>29</v>
      </c>
    </row>
    <row r="3" spans="1:6" x14ac:dyDescent="0.25">
      <c r="A3" s="8" t="s">
        <v>9</v>
      </c>
    </row>
    <row r="4" spans="1:6" x14ac:dyDescent="0.25">
      <c r="B4" s="8"/>
    </row>
    <row r="5" spans="1:6" x14ac:dyDescent="0.25">
      <c r="B5" s="8" t="s">
        <v>10</v>
      </c>
    </row>
    <row r="6" spans="1:6" s="25" customFormat="1" x14ac:dyDescent="0.25">
      <c r="B6" s="1" t="s">
        <v>12</v>
      </c>
    </row>
    <row r="9" spans="1:6" ht="47.25" x14ac:dyDescent="0.25">
      <c r="B9" s="32" t="s">
        <v>82</v>
      </c>
      <c r="C9" s="9" t="s">
        <v>19</v>
      </c>
      <c r="E9" s="32" t="s">
        <v>94</v>
      </c>
      <c r="F9" s="9" t="s">
        <v>19</v>
      </c>
    </row>
    <row r="10" spans="1:6" x14ac:dyDescent="0.25">
      <c r="B10" s="93">
        <v>44835</v>
      </c>
      <c r="C10" s="94">
        <v>34271.85</v>
      </c>
      <c r="D10" s="81"/>
      <c r="E10" s="95">
        <v>44866</v>
      </c>
      <c r="F10" s="94">
        <v>34610.35</v>
      </c>
    </row>
    <row r="11" spans="1:6" x14ac:dyDescent="0.25">
      <c r="B11" s="93">
        <v>44836</v>
      </c>
      <c r="C11" s="94">
        <v>34285.480000000003</v>
      </c>
      <c r="D11" s="81"/>
      <c r="E11" s="95">
        <v>44867</v>
      </c>
      <c r="F11" s="94">
        <v>34620.36</v>
      </c>
    </row>
    <row r="12" spans="1:6" x14ac:dyDescent="0.25">
      <c r="B12" s="93">
        <v>44837</v>
      </c>
      <c r="C12" s="94">
        <v>34299.11</v>
      </c>
      <c r="D12" s="81"/>
      <c r="E12" s="95">
        <v>44868</v>
      </c>
      <c r="F12" s="94">
        <v>34630.36</v>
      </c>
    </row>
    <row r="13" spans="1:6" x14ac:dyDescent="0.25">
      <c r="B13" s="93">
        <v>44838</v>
      </c>
      <c r="C13" s="94">
        <v>34312.76</v>
      </c>
      <c r="D13" s="81"/>
      <c r="E13" s="95">
        <v>44869</v>
      </c>
      <c r="F13" s="94">
        <v>34640.370000000003</v>
      </c>
    </row>
    <row r="14" spans="1:6" x14ac:dyDescent="0.25">
      <c r="B14" s="93">
        <v>44839</v>
      </c>
      <c r="C14" s="94">
        <v>34326.400000000001</v>
      </c>
      <c r="D14" s="81"/>
      <c r="E14" s="95">
        <v>44870</v>
      </c>
      <c r="F14" s="94">
        <v>34650.39</v>
      </c>
    </row>
    <row r="15" spans="1:6" x14ac:dyDescent="0.25">
      <c r="B15" s="93">
        <v>44840</v>
      </c>
      <c r="C15" s="94">
        <v>34340.050000000003</v>
      </c>
      <c r="D15" s="81"/>
      <c r="E15" s="95">
        <v>44871</v>
      </c>
      <c r="F15" s="94">
        <v>34660.400000000001</v>
      </c>
    </row>
    <row r="16" spans="1:6" x14ac:dyDescent="0.25">
      <c r="B16" s="93">
        <v>44841</v>
      </c>
      <c r="C16" s="94">
        <v>34353.71</v>
      </c>
      <c r="D16" s="81"/>
      <c r="E16" s="95">
        <v>44872</v>
      </c>
      <c r="F16" s="94">
        <v>34670.42</v>
      </c>
    </row>
    <row r="17" spans="2:6" x14ac:dyDescent="0.25">
      <c r="B17" s="93">
        <v>44842</v>
      </c>
      <c r="C17" s="94">
        <v>34367.370000000003</v>
      </c>
      <c r="D17" s="81"/>
      <c r="E17" s="95">
        <v>44873</v>
      </c>
      <c r="F17" s="94">
        <v>34680.44</v>
      </c>
    </row>
    <row r="18" spans="2:6" x14ac:dyDescent="0.25">
      <c r="B18" s="93">
        <v>44843</v>
      </c>
      <c r="C18" s="94">
        <v>34381.040000000001</v>
      </c>
      <c r="D18" s="81"/>
      <c r="E18" s="95">
        <v>44874</v>
      </c>
      <c r="F18" s="94">
        <v>34690.47</v>
      </c>
    </row>
    <row r="19" spans="2:6" x14ac:dyDescent="0.25">
      <c r="B19" s="93">
        <v>44844</v>
      </c>
      <c r="C19" s="94">
        <v>34390.980000000003</v>
      </c>
      <c r="D19" s="81"/>
      <c r="E19" s="81"/>
      <c r="F19" s="81"/>
    </row>
    <row r="20" spans="2:6" x14ac:dyDescent="0.25">
      <c r="B20" s="93">
        <v>44845</v>
      </c>
      <c r="C20" s="94">
        <v>34400.92</v>
      </c>
      <c r="D20" s="81"/>
      <c r="E20" s="81"/>
      <c r="F20" s="81"/>
    </row>
    <row r="21" spans="2:6" x14ac:dyDescent="0.25">
      <c r="B21" s="93">
        <v>44846</v>
      </c>
      <c r="C21" s="94">
        <v>34410.86</v>
      </c>
      <c r="D21" s="81"/>
      <c r="E21" s="81"/>
      <c r="F21" s="81"/>
    </row>
    <row r="22" spans="2:6" x14ac:dyDescent="0.25">
      <c r="B22" s="93">
        <v>44847</v>
      </c>
      <c r="C22" s="94">
        <v>34420.81</v>
      </c>
      <c r="D22" s="81"/>
      <c r="E22" s="81"/>
      <c r="F22" s="81"/>
    </row>
    <row r="23" spans="2:6" x14ac:dyDescent="0.25">
      <c r="B23" s="93">
        <v>44848</v>
      </c>
      <c r="C23" s="94">
        <v>34430.76</v>
      </c>
      <c r="D23" s="81"/>
      <c r="E23" s="81"/>
      <c r="F23" s="81"/>
    </row>
    <row r="24" spans="2:6" x14ac:dyDescent="0.25">
      <c r="B24" s="93">
        <v>44849</v>
      </c>
      <c r="C24" s="94">
        <v>34440.71</v>
      </c>
      <c r="D24" s="81"/>
      <c r="E24" s="81"/>
      <c r="F24" s="81"/>
    </row>
    <row r="25" spans="2:6" x14ac:dyDescent="0.25">
      <c r="B25" s="93">
        <v>44850</v>
      </c>
      <c r="C25" s="94">
        <v>34450.67</v>
      </c>
      <c r="D25" s="81"/>
      <c r="E25" s="81"/>
      <c r="F25" s="81"/>
    </row>
    <row r="26" spans="2:6" x14ac:dyDescent="0.25">
      <c r="B26" s="93">
        <v>44851</v>
      </c>
      <c r="C26" s="94">
        <v>34460.629999999997</v>
      </c>
      <c r="D26" s="81"/>
      <c r="E26" s="81"/>
      <c r="F26" s="81"/>
    </row>
    <row r="27" spans="2:6" x14ac:dyDescent="0.25">
      <c r="B27" s="93">
        <v>44852</v>
      </c>
      <c r="C27" s="94">
        <v>34470.589999999997</v>
      </c>
      <c r="D27" s="81"/>
      <c r="E27" s="81"/>
      <c r="F27" s="81"/>
    </row>
    <row r="28" spans="2:6" x14ac:dyDescent="0.25">
      <c r="B28" s="93">
        <v>44853</v>
      </c>
      <c r="C28" s="94">
        <v>34480.550000000003</v>
      </c>
      <c r="D28" s="81"/>
      <c r="E28" s="81"/>
      <c r="F28" s="81"/>
    </row>
    <row r="29" spans="2:6" x14ac:dyDescent="0.25">
      <c r="B29" s="93">
        <v>44854</v>
      </c>
      <c r="C29" s="94">
        <v>34490.519999999997</v>
      </c>
      <c r="D29" s="81"/>
      <c r="E29" s="81"/>
      <c r="F29" s="81"/>
    </row>
    <row r="30" spans="2:6" x14ac:dyDescent="0.25">
      <c r="B30" s="93">
        <v>44855</v>
      </c>
      <c r="C30" s="94">
        <v>34500.49</v>
      </c>
      <c r="D30" s="81"/>
      <c r="E30" s="81"/>
      <c r="F30" s="81"/>
    </row>
    <row r="31" spans="2:6" x14ac:dyDescent="0.25">
      <c r="B31" s="93">
        <v>44856</v>
      </c>
      <c r="C31" s="94">
        <v>34510.46</v>
      </c>
      <c r="D31" s="81"/>
      <c r="E31" s="81"/>
      <c r="F31" s="81"/>
    </row>
    <row r="32" spans="2:6" x14ac:dyDescent="0.25">
      <c r="B32" s="93">
        <v>44857</v>
      </c>
      <c r="C32" s="94">
        <v>34520.44</v>
      </c>
      <c r="D32" s="81"/>
      <c r="E32" s="81"/>
      <c r="F32" s="81"/>
    </row>
    <row r="33" spans="1:14" x14ac:dyDescent="0.25">
      <c r="B33" s="93">
        <v>44858</v>
      </c>
      <c r="C33" s="94">
        <v>34530.42</v>
      </c>
      <c r="D33" s="81"/>
      <c r="E33" s="81"/>
      <c r="F33" s="81"/>
    </row>
    <row r="34" spans="1:14" x14ac:dyDescent="0.25">
      <c r="B34" s="93">
        <v>44859</v>
      </c>
      <c r="C34" s="94">
        <v>34540.400000000001</v>
      </c>
      <c r="D34" s="81"/>
      <c r="E34" s="81"/>
      <c r="F34" s="81"/>
    </row>
    <row r="35" spans="1:14" x14ac:dyDescent="0.25">
      <c r="B35" s="93">
        <v>44860</v>
      </c>
      <c r="C35" s="94">
        <v>34550.379999999997</v>
      </c>
      <c r="D35" s="81"/>
      <c r="E35" s="81"/>
      <c r="F35" s="81"/>
    </row>
    <row r="36" spans="1:14" x14ac:dyDescent="0.25">
      <c r="B36" s="93">
        <v>44861</v>
      </c>
      <c r="C36" s="94">
        <v>34560.370000000003</v>
      </c>
      <c r="D36" s="81"/>
      <c r="E36" s="81"/>
      <c r="F36" s="81"/>
    </row>
    <row r="37" spans="1:14" x14ac:dyDescent="0.25">
      <c r="B37" s="93">
        <v>44862</v>
      </c>
      <c r="C37" s="94">
        <v>34570.36</v>
      </c>
      <c r="D37" s="81"/>
      <c r="E37" s="81"/>
      <c r="F37" s="81"/>
    </row>
    <row r="38" spans="1:14" x14ac:dyDescent="0.25">
      <c r="B38" s="93">
        <v>44863</v>
      </c>
      <c r="C38" s="94">
        <v>34580.35</v>
      </c>
      <c r="D38" s="81"/>
      <c r="E38" s="81"/>
      <c r="F38" s="81"/>
    </row>
    <row r="39" spans="1:14" x14ac:dyDescent="0.25">
      <c r="B39" s="93">
        <v>44864</v>
      </c>
      <c r="C39" s="94">
        <v>34590.35</v>
      </c>
      <c r="D39" s="81"/>
      <c r="E39" s="81"/>
      <c r="F39" s="81"/>
    </row>
    <row r="40" spans="1:14" x14ac:dyDescent="0.25">
      <c r="B40" s="93">
        <v>44865</v>
      </c>
      <c r="C40" s="94">
        <v>34600.35</v>
      </c>
      <c r="D40" s="81"/>
      <c r="E40" s="81"/>
      <c r="F40" s="81"/>
    </row>
    <row r="42" spans="1:14" s="36" customFormat="1" ht="23.25" customHeight="1" x14ac:dyDescent="0.2">
      <c r="A42" s="64" t="s">
        <v>50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6"/>
      <c r="N42" s="66"/>
    </row>
    <row r="43" spans="1:14" s="36" customFormat="1" ht="12.75" x14ac:dyDescent="0.2">
      <c r="A43" s="67" t="s">
        <v>51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6"/>
      <c r="N43" s="66"/>
    </row>
    <row r="44" spans="1:14" s="36" customFormat="1" ht="12.75" x14ac:dyDescent="0.2">
      <c r="A44" s="3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38"/>
      <c r="N44" s="38"/>
    </row>
    <row r="45" spans="1:14" s="36" customFormat="1" ht="12.75" x14ac:dyDescent="0.2">
      <c r="A45" s="39"/>
      <c r="B45" s="60"/>
      <c r="C45" s="41"/>
      <c r="D45" s="42"/>
      <c r="E45" s="40"/>
      <c r="F45" s="41"/>
      <c r="G45" s="40"/>
      <c r="H45" s="41"/>
      <c r="I45" s="40"/>
      <c r="J45" s="41"/>
      <c r="K45" s="41"/>
      <c r="L45" s="40"/>
      <c r="M45" s="41"/>
      <c r="N45" s="41"/>
    </row>
    <row r="46" spans="1:14" s="36" customFormat="1" ht="12.75" x14ac:dyDescent="0.2">
      <c r="A46" s="43" t="s">
        <v>52</v>
      </c>
      <c r="B46" s="46" t="s">
        <v>53</v>
      </c>
      <c r="C46" s="44" t="s">
        <v>54</v>
      </c>
      <c r="D46" s="45" t="s">
        <v>55</v>
      </c>
      <c r="E46" s="46" t="s">
        <v>56</v>
      </c>
      <c r="F46" s="44" t="s">
        <v>57</v>
      </c>
      <c r="G46" s="46" t="s">
        <v>58</v>
      </c>
      <c r="H46" s="44" t="s">
        <v>59</v>
      </c>
      <c r="I46" s="46" t="s">
        <v>60</v>
      </c>
      <c r="J46" s="44" t="s">
        <v>61</v>
      </c>
      <c r="K46" s="44" t="s">
        <v>62</v>
      </c>
      <c r="L46" s="46" t="s">
        <v>63</v>
      </c>
      <c r="M46" s="44" t="s">
        <v>64</v>
      </c>
      <c r="N46" s="44" t="s">
        <v>65</v>
      </c>
    </row>
    <row r="47" spans="1:14" s="36" customFormat="1" ht="12.75" x14ac:dyDescent="0.2">
      <c r="A47" s="47"/>
      <c r="B47" s="50"/>
      <c r="C47" s="48"/>
      <c r="D47" s="49"/>
      <c r="E47" s="50"/>
      <c r="F47" s="48"/>
      <c r="G47" s="50"/>
      <c r="H47" s="48"/>
      <c r="I47" s="50"/>
      <c r="J47" s="48"/>
      <c r="K47" s="48"/>
      <c r="L47" s="50"/>
      <c r="M47" s="48"/>
      <c r="N47" s="48"/>
    </row>
    <row r="48" spans="1:14" s="36" customFormat="1" x14ac:dyDescent="0.25">
      <c r="A48" s="51">
        <v>2022</v>
      </c>
      <c r="B48" s="61">
        <v>1</v>
      </c>
      <c r="C48" s="52">
        <v>30996.73</v>
      </c>
      <c r="D48" s="53">
        <v>31220.68</v>
      </c>
      <c r="E48" s="53">
        <v>31552.639999999999</v>
      </c>
      <c r="F48" s="72">
        <v>31730.799999999999</v>
      </c>
      <c r="G48" s="72">
        <v>32196.69</v>
      </c>
      <c r="H48" s="72">
        <v>32694.2</v>
      </c>
      <c r="I48" s="86">
        <v>33099.99</v>
      </c>
      <c r="J48" s="73">
        <v>33426.92</v>
      </c>
      <c r="K48" s="72">
        <v>33851.69</v>
      </c>
      <c r="L48" s="72">
        <v>34271.85</v>
      </c>
      <c r="M48" s="72">
        <v>34610.35</v>
      </c>
      <c r="N48" s="55"/>
    </row>
    <row r="49" spans="1:14" s="36" customFormat="1" x14ac:dyDescent="0.25">
      <c r="A49" s="54"/>
      <c r="B49" s="61">
        <v>2</v>
      </c>
      <c r="C49" s="52">
        <v>31001.72</v>
      </c>
      <c r="D49" s="52">
        <v>31228.7</v>
      </c>
      <c r="E49" s="52">
        <v>31566.080000000002</v>
      </c>
      <c r="F49" s="73">
        <v>31733.87</v>
      </c>
      <c r="G49" s="73">
        <v>32216.89</v>
      </c>
      <c r="H49" s="85">
        <v>32708.87</v>
      </c>
      <c r="I49" s="74">
        <v>33113.160000000003</v>
      </c>
      <c r="J49" s="73">
        <v>33436.58</v>
      </c>
      <c r="K49" s="73">
        <v>33866.870000000003</v>
      </c>
      <c r="L49" s="73">
        <v>34285.480000000003</v>
      </c>
      <c r="M49" s="73">
        <v>34620.36</v>
      </c>
      <c r="N49" s="56"/>
    </row>
    <row r="50" spans="1:14" s="36" customFormat="1" x14ac:dyDescent="0.25">
      <c r="A50" s="54"/>
      <c r="B50" s="61">
        <v>3</v>
      </c>
      <c r="C50" s="52">
        <v>31006.71</v>
      </c>
      <c r="D50" s="52">
        <v>31236.73</v>
      </c>
      <c r="E50" s="52">
        <v>31579.53</v>
      </c>
      <c r="F50" s="73">
        <v>31736.94</v>
      </c>
      <c r="G50" s="73">
        <v>32237.11</v>
      </c>
      <c r="H50" s="85">
        <v>32723.54</v>
      </c>
      <c r="I50" s="74">
        <v>33126.33</v>
      </c>
      <c r="J50" s="73">
        <v>33446.25</v>
      </c>
      <c r="K50" s="73">
        <v>33882.06</v>
      </c>
      <c r="L50" s="73">
        <v>34299.11</v>
      </c>
      <c r="M50" s="73">
        <v>34630.36</v>
      </c>
      <c r="N50" s="56"/>
    </row>
    <row r="51" spans="1:14" s="36" customFormat="1" x14ac:dyDescent="0.25">
      <c r="A51" s="54"/>
      <c r="B51" s="61">
        <v>4</v>
      </c>
      <c r="C51" s="52">
        <v>31011.69</v>
      </c>
      <c r="D51" s="52">
        <v>31244.76</v>
      </c>
      <c r="E51" s="52">
        <v>31592.99</v>
      </c>
      <c r="F51" s="73">
        <v>31740</v>
      </c>
      <c r="G51" s="73">
        <v>32257.34</v>
      </c>
      <c r="H51" s="85">
        <v>32738.22</v>
      </c>
      <c r="I51" s="74">
        <v>33139.5</v>
      </c>
      <c r="J51" s="73">
        <v>33455.919999999998</v>
      </c>
      <c r="K51" s="73">
        <v>33897.26</v>
      </c>
      <c r="L51" s="73">
        <v>34312.76</v>
      </c>
      <c r="M51" s="73">
        <v>34640.370000000003</v>
      </c>
      <c r="N51" s="56"/>
    </row>
    <row r="52" spans="1:14" s="36" customFormat="1" x14ac:dyDescent="0.25">
      <c r="A52" s="54"/>
      <c r="B52" s="61">
        <v>5</v>
      </c>
      <c r="C52" s="52">
        <v>31016.68</v>
      </c>
      <c r="D52" s="52">
        <v>31252.79</v>
      </c>
      <c r="E52" s="52">
        <v>31606.45</v>
      </c>
      <c r="F52" s="73">
        <v>31743.07</v>
      </c>
      <c r="G52" s="73">
        <v>32277.59</v>
      </c>
      <c r="H52" s="85">
        <v>32752.9</v>
      </c>
      <c r="I52" s="74">
        <v>33152.68</v>
      </c>
      <c r="J52" s="73">
        <v>33465.589999999997</v>
      </c>
      <c r="K52" s="73">
        <v>33912.47</v>
      </c>
      <c r="L52" s="73">
        <v>34326.400000000001</v>
      </c>
      <c r="M52" s="73">
        <v>34650.39</v>
      </c>
      <c r="N52" s="56"/>
    </row>
    <row r="53" spans="1:14" s="36" customFormat="1" x14ac:dyDescent="0.25">
      <c r="A53" s="54"/>
      <c r="B53" s="61">
        <v>6</v>
      </c>
      <c r="C53" s="52">
        <v>31021.67</v>
      </c>
      <c r="D53" s="52">
        <v>31260.83</v>
      </c>
      <c r="E53" s="52">
        <v>31619.919999999998</v>
      </c>
      <c r="F53" s="73">
        <v>31746.14</v>
      </c>
      <c r="G53" s="73">
        <v>32297.84</v>
      </c>
      <c r="H53" s="85">
        <v>32767.599999999999</v>
      </c>
      <c r="I53" s="74">
        <v>33165.86</v>
      </c>
      <c r="J53" s="73">
        <v>33475.26</v>
      </c>
      <c r="K53" s="73">
        <v>33927.68</v>
      </c>
      <c r="L53" s="73">
        <v>34340.050000000003</v>
      </c>
      <c r="M53" s="73">
        <v>34660.400000000001</v>
      </c>
      <c r="N53" s="56"/>
    </row>
    <row r="54" spans="1:14" s="36" customFormat="1" x14ac:dyDescent="0.25">
      <c r="A54" s="54"/>
      <c r="B54" s="61">
        <v>7</v>
      </c>
      <c r="C54" s="52">
        <v>31026.67</v>
      </c>
      <c r="D54" s="52">
        <v>31268.86</v>
      </c>
      <c r="E54" s="52">
        <v>31633.39</v>
      </c>
      <c r="F54" s="73">
        <v>31749.200000000001</v>
      </c>
      <c r="G54" s="73">
        <v>32318.11</v>
      </c>
      <c r="H54" s="85">
        <v>32782.29</v>
      </c>
      <c r="I54" s="74">
        <v>33179.050000000003</v>
      </c>
      <c r="J54" s="73">
        <v>33484.94</v>
      </c>
      <c r="K54" s="73">
        <v>33942.9</v>
      </c>
      <c r="L54" s="73">
        <v>34353.71</v>
      </c>
      <c r="M54" s="73">
        <v>34670.42</v>
      </c>
      <c r="N54" s="56"/>
    </row>
    <row r="55" spans="1:14" s="36" customFormat="1" x14ac:dyDescent="0.25">
      <c r="A55" s="54"/>
      <c r="B55" s="61">
        <v>8</v>
      </c>
      <c r="C55" s="52">
        <v>31031.66</v>
      </c>
      <c r="D55" s="52">
        <v>31276.9</v>
      </c>
      <c r="E55" s="52">
        <v>31646.87</v>
      </c>
      <c r="F55" s="73">
        <v>31752.27</v>
      </c>
      <c r="G55" s="73">
        <v>32338.400000000001</v>
      </c>
      <c r="H55" s="85">
        <v>32797</v>
      </c>
      <c r="I55" s="74">
        <v>33192.25</v>
      </c>
      <c r="J55" s="73">
        <v>33494.620000000003</v>
      </c>
      <c r="K55" s="73">
        <v>33958.129999999997</v>
      </c>
      <c r="L55" s="73">
        <v>34367.370000000003</v>
      </c>
      <c r="M55" s="73">
        <v>34680.44</v>
      </c>
      <c r="N55" s="56"/>
    </row>
    <row r="56" spans="1:14" s="36" customFormat="1" x14ac:dyDescent="0.25">
      <c r="A56" s="54"/>
      <c r="B56" s="61">
        <v>9</v>
      </c>
      <c r="C56" s="52">
        <v>31036.65</v>
      </c>
      <c r="D56" s="52">
        <v>31284.94</v>
      </c>
      <c r="E56" s="52">
        <v>31660.36</v>
      </c>
      <c r="F56" s="73">
        <v>31755.34</v>
      </c>
      <c r="G56" s="73">
        <v>32358.69</v>
      </c>
      <c r="H56" s="85">
        <v>32811.71</v>
      </c>
      <c r="I56" s="74">
        <v>33205.449999999997</v>
      </c>
      <c r="J56" s="73">
        <v>33504.300000000003</v>
      </c>
      <c r="K56" s="73">
        <v>33973.360000000001</v>
      </c>
      <c r="L56" s="73">
        <v>34381.040000000001</v>
      </c>
      <c r="M56" s="73">
        <v>34690.47</v>
      </c>
      <c r="N56" s="56"/>
    </row>
    <row r="57" spans="1:14" s="36" customFormat="1" x14ac:dyDescent="0.25">
      <c r="A57" s="54"/>
      <c r="B57" s="61">
        <v>10</v>
      </c>
      <c r="C57" s="52">
        <v>31044.63</v>
      </c>
      <c r="D57" s="52">
        <v>31298.27</v>
      </c>
      <c r="E57" s="52">
        <v>31663.42</v>
      </c>
      <c r="F57" s="73">
        <v>31775.27</v>
      </c>
      <c r="G57" s="82">
        <v>32373.21</v>
      </c>
      <c r="H57" s="73">
        <v>32824.76</v>
      </c>
      <c r="I57" s="74">
        <v>33215.050000000003</v>
      </c>
      <c r="J57" s="73">
        <v>33519.33</v>
      </c>
      <c r="K57" s="73">
        <v>33986.870000000003</v>
      </c>
      <c r="L57" s="73">
        <v>34390.980000000003</v>
      </c>
      <c r="M57" s="73"/>
      <c r="N57" s="56"/>
    </row>
    <row r="58" spans="1:14" s="36" customFormat="1" x14ac:dyDescent="0.25">
      <c r="A58" s="54"/>
      <c r="B58" s="61">
        <v>11</v>
      </c>
      <c r="C58" s="52">
        <v>31052.61</v>
      </c>
      <c r="D58" s="52">
        <v>31311.61</v>
      </c>
      <c r="E58" s="52">
        <v>31666.48</v>
      </c>
      <c r="F58" s="73">
        <v>31795.21</v>
      </c>
      <c r="G58" s="82">
        <v>32387.73</v>
      </c>
      <c r="H58" s="73">
        <v>32837.81</v>
      </c>
      <c r="I58" s="74">
        <v>33224.65</v>
      </c>
      <c r="J58" s="73">
        <v>33534.370000000003</v>
      </c>
      <c r="K58" s="73">
        <v>34000.39</v>
      </c>
      <c r="L58" s="73">
        <v>34400.92</v>
      </c>
      <c r="M58" s="73"/>
      <c r="N58" s="56"/>
    </row>
    <row r="59" spans="1:14" s="36" customFormat="1" x14ac:dyDescent="0.25">
      <c r="A59" s="54"/>
      <c r="B59" s="61">
        <v>12</v>
      </c>
      <c r="C59" s="52">
        <v>31060.59</v>
      </c>
      <c r="D59" s="52">
        <v>31324.95</v>
      </c>
      <c r="E59" s="52">
        <v>31669.54</v>
      </c>
      <c r="F59" s="73">
        <v>31815.17</v>
      </c>
      <c r="G59" s="82">
        <v>32402.26</v>
      </c>
      <c r="H59" s="73">
        <v>32850.870000000003</v>
      </c>
      <c r="I59" s="74">
        <v>33234.25</v>
      </c>
      <c r="J59" s="73">
        <v>33549.410000000003</v>
      </c>
      <c r="K59" s="73">
        <v>34013.910000000003</v>
      </c>
      <c r="L59" s="73">
        <v>34410.86</v>
      </c>
      <c r="M59" s="73"/>
      <c r="N59" s="56"/>
    </row>
    <row r="60" spans="1:14" s="36" customFormat="1" x14ac:dyDescent="0.25">
      <c r="A60" s="54"/>
      <c r="B60" s="61">
        <v>13</v>
      </c>
      <c r="C60" s="52">
        <v>31068.58</v>
      </c>
      <c r="D60" s="52">
        <v>31338.3</v>
      </c>
      <c r="E60" s="52">
        <v>31672.6</v>
      </c>
      <c r="F60" s="73">
        <v>31835.13</v>
      </c>
      <c r="G60" s="82">
        <v>32416.79</v>
      </c>
      <c r="H60" s="73">
        <v>32863.94</v>
      </c>
      <c r="I60" s="74">
        <v>33243.86</v>
      </c>
      <c r="J60" s="73">
        <v>33564.46</v>
      </c>
      <c r="K60" s="73">
        <v>34027.440000000002</v>
      </c>
      <c r="L60" s="73">
        <v>34420.81</v>
      </c>
      <c r="M60" s="73"/>
      <c r="N60" s="56"/>
    </row>
    <row r="61" spans="1:14" s="36" customFormat="1" x14ac:dyDescent="0.25">
      <c r="A61" s="54"/>
      <c r="B61" s="61">
        <v>14</v>
      </c>
      <c r="C61" s="52">
        <v>31076.560000000001</v>
      </c>
      <c r="D61" s="52">
        <v>31351.65</v>
      </c>
      <c r="E61" s="52">
        <v>31675.66</v>
      </c>
      <c r="F61" s="73">
        <v>31855.11</v>
      </c>
      <c r="G61" s="82">
        <v>32431.33</v>
      </c>
      <c r="H61" s="73">
        <v>32877.01</v>
      </c>
      <c r="I61" s="74">
        <v>33253.47</v>
      </c>
      <c r="J61" s="73">
        <v>33579.51</v>
      </c>
      <c r="K61" s="73">
        <v>34040.97</v>
      </c>
      <c r="L61" s="73">
        <v>34430.76</v>
      </c>
      <c r="M61" s="73"/>
      <c r="N61" s="56"/>
    </row>
    <row r="62" spans="1:14" s="36" customFormat="1" x14ac:dyDescent="0.25">
      <c r="A62" s="54"/>
      <c r="B62" s="61">
        <v>15</v>
      </c>
      <c r="C62" s="52">
        <v>31084.55</v>
      </c>
      <c r="D62" s="52">
        <v>31365.01</v>
      </c>
      <c r="E62" s="52">
        <v>31678.720000000001</v>
      </c>
      <c r="F62" s="73">
        <v>31875.1</v>
      </c>
      <c r="G62" s="82">
        <v>32445.88</v>
      </c>
      <c r="H62" s="73">
        <v>32890.080000000002</v>
      </c>
      <c r="I62" s="74">
        <v>33263.08</v>
      </c>
      <c r="J62" s="73">
        <v>33594.58</v>
      </c>
      <c r="K62" s="73">
        <v>34054.51</v>
      </c>
      <c r="L62" s="73">
        <v>34440.71</v>
      </c>
      <c r="M62" s="73"/>
      <c r="N62" s="56"/>
    </row>
    <row r="63" spans="1:14" s="36" customFormat="1" x14ac:dyDescent="0.25">
      <c r="A63" s="54"/>
      <c r="B63" s="61">
        <v>16</v>
      </c>
      <c r="C63" s="52">
        <v>31092.54</v>
      </c>
      <c r="D63" s="52">
        <v>31378.38</v>
      </c>
      <c r="E63" s="52">
        <v>31681.78</v>
      </c>
      <c r="F63" s="73">
        <v>31895.11</v>
      </c>
      <c r="G63" s="82">
        <v>32460.44</v>
      </c>
      <c r="H63" s="73">
        <v>32903.160000000003</v>
      </c>
      <c r="I63" s="74">
        <v>33272.699999999997</v>
      </c>
      <c r="J63" s="73">
        <v>33609.65</v>
      </c>
      <c r="K63" s="73">
        <v>34068.050000000003</v>
      </c>
      <c r="L63" s="73">
        <v>34450.67</v>
      </c>
      <c r="M63" s="73"/>
      <c r="N63" s="56"/>
    </row>
    <row r="64" spans="1:14" s="36" customFormat="1" x14ac:dyDescent="0.25">
      <c r="A64" s="54"/>
      <c r="B64" s="61">
        <v>17</v>
      </c>
      <c r="C64" s="52">
        <v>31100.54</v>
      </c>
      <c r="D64" s="52">
        <v>31391.75</v>
      </c>
      <c r="E64" s="52">
        <v>31684.84</v>
      </c>
      <c r="F64" s="73">
        <v>31915.119999999999</v>
      </c>
      <c r="G64" s="82">
        <v>32475</v>
      </c>
      <c r="H64" s="73">
        <v>32916.25</v>
      </c>
      <c r="I64" s="74">
        <v>33282.32</v>
      </c>
      <c r="J64" s="73">
        <v>33624.720000000001</v>
      </c>
      <c r="K64" s="73">
        <v>34081.599999999999</v>
      </c>
      <c r="L64" s="73">
        <v>34460.629999999997</v>
      </c>
      <c r="M64" s="73"/>
      <c r="N64" s="56"/>
    </row>
    <row r="65" spans="1:14" s="36" customFormat="1" x14ac:dyDescent="0.25">
      <c r="A65" s="54"/>
      <c r="B65" s="61">
        <v>18</v>
      </c>
      <c r="C65" s="52">
        <v>31108.53</v>
      </c>
      <c r="D65" s="52">
        <v>31405.119999999999</v>
      </c>
      <c r="E65" s="52">
        <v>31687.91</v>
      </c>
      <c r="F65" s="73">
        <v>31935.15</v>
      </c>
      <c r="G65" s="82">
        <v>32489.56</v>
      </c>
      <c r="H65" s="73">
        <v>32929.339999999997</v>
      </c>
      <c r="I65" s="74">
        <v>33291.94</v>
      </c>
      <c r="J65" s="73">
        <v>33639.81</v>
      </c>
      <c r="K65" s="73">
        <v>34095.15</v>
      </c>
      <c r="L65" s="73">
        <v>34470.589999999997</v>
      </c>
      <c r="M65" s="73"/>
      <c r="N65" s="56"/>
    </row>
    <row r="66" spans="1:14" s="36" customFormat="1" x14ac:dyDescent="0.25">
      <c r="A66" s="54"/>
      <c r="B66" s="61">
        <v>19</v>
      </c>
      <c r="C66" s="52">
        <v>31116.53</v>
      </c>
      <c r="D66" s="52">
        <v>31418.5</v>
      </c>
      <c r="E66" s="52">
        <v>31690.97</v>
      </c>
      <c r="F66" s="73">
        <v>31955.200000000001</v>
      </c>
      <c r="G66" s="82">
        <v>32504.14</v>
      </c>
      <c r="H66" s="73">
        <v>32942.44</v>
      </c>
      <c r="I66" s="74">
        <v>33301.56</v>
      </c>
      <c r="J66" s="73">
        <v>33654.9</v>
      </c>
      <c r="K66" s="73">
        <v>34108.71</v>
      </c>
      <c r="L66" s="73">
        <v>34480.550000000003</v>
      </c>
      <c r="M66" s="73"/>
      <c r="N66" s="56"/>
    </row>
    <row r="67" spans="1:14" s="36" customFormat="1" x14ac:dyDescent="0.25">
      <c r="A67" s="54"/>
      <c r="B67" s="61">
        <v>20</v>
      </c>
      <c r="C67" s="52">
        <v>31124.53</v>
      </c>
      <c r="D67" s="52">
        <v>31431.89</v>
      </c>
      <c r="E67" s="52">
        <v>31694.03</v>
      </c>
      <c r="F67" s="73">
        <v>31975.25</v>
      </c>
      <c r="G67" s="82">
        <v>32518.720000000001</v>
      </c>
      <c r="H67" s="73">
        <v>32955.54</v>
      </c>
      <c r="I67" s="74">
        <v>33311.19</v>
      </c>
      <c r="J67" s="73">
        <v>33669.99</v>
      </c>
      <c r="K67" s="73">
        <v>34122.28</v>
      </c>
      <c r="L67" s="73">
        <v>34490.519999999997</v>
      </c>
      <c r="M67" s="73"/>
      <c r="N67" s="56"/>
    </row>
    <row r="68" spans="1:14" s="36" customFormat="1" x14ac:dyDescent="0.25">
      <c r="A68" s="54"/>
      <c r="B68" s="61">
        <v>21</v>
      </c>
      <c r="C68" s="52">
        <v>31132.53</v>
      </c>
      <c r="D68" s="52">
        <v>31445.29</v>
      </c>
      <c r="E68" s="52">
        <v>31697.09</v>
      </c>
      <c r="F68" s="73">
        <v>31995.32</v>
      </c>
      <c r="G68" s="82">
        <v>32533.31</v>
      </c>
      <c r="H68" s="73">
        <v>32968.639999999999</v>
      </c>
      <c r="I68" s="74">
        <v>33320.82</v>
      </c>
      <c r="J68" s="73">
        <v>33685.1</v>
      </c>
      <c r="K68" s="73">
        <v>34135.85</v>
      </c>
      <c r="L68" s="73">
        <v>34500.49</v>
      </c>
      <c r="M68" s="73"/>
      <c r="N68" s="56"/>
    </row>
    <row r="69" spans="1:14" s="36" customFormat="1" x14ac:dyDescent="0.25">
      <c r="A69" s="54"/>
      <c r="B69" s="61">
        <v>22</v>
      </c>
      <c r="C69" s="52">
        <v>31140.53</v>
      </c>
      <c r="D69" s="52">
        <v>31458.68</v>
      </c>
      <c r="E69" s="52">
        <v>31700.16</v>
      </c>
      <c r="F69" s="73">
        <v>32015.4</v>
      </c>
      <c r="G69" s="82">
        <v>32547.9</v>
      </c>
      <c r="H69" s="73">
        <v>32981.75</v>
      </c>
      <c r="I69" s="74">
        <v>33330.449999999997</v>
      </c>
      <c r="J69" s="73">
        <v>33700.21</v>
      </c>
      <c r="K69" s="73">
        <v>34149.42</v>
      </c>
      <c r="L69" s="73">
        <v>34510.46</v>
      </c>
      <c r="M69" s="73"/>
      <c r="N69" s="56"/>
    </row>
    <row r="70" spans="1:14" s="36" customFormat="1" x14ac:dyDescent="0.25">
      <c r="A70" s="54"/>
      <c r="B70" s="61">
        <v>23</v>
      </c>
      <c r="C70" s="52">
        <v>31148.54</v>
      </c>
      <c r="D70" s="52">
        <v>31472.09</v>
      </c>
      <c r="E70" s="52">
        <v>31703.22</v>
      </c>
      <c r="F70" s="73">
        <v>32035.49</v>
      </c>
      <c r="G70" s="82">
        <v>32562.5</v>
      </c>
      <c r="H70" s="73">
        <v>32994.870000000003</v>
      </c>
      <c r="I70" s="74">
        <v>33340.080000000002</v>
      </c>
      <c r="J70" s="73">
        <v>33715.33</v>
      </c>
      <c r="K70" s="73">
        <v>34163.01</v>
      </c>
      <c r="L70" s="73">
        <v>34520.44</v>
      </c>
      <c r="M70" s="73"/>
      <c r="N70" s="56"/>
    </row>
    <row r="71" spans="1:14" s="36" customFormat="1" x14ac:dyDescent="0.25">
      <c r="A71" s="54"/>
      <c r="B71" s="61">
        <v>24</v>
      </c>
      <c r="C71" s="52">
        <v>31156.54</v>
      </c>
      <c r="D71" s="52">
        <v>31485.5</v>
      </c>
      <c r="E71" s="52">
        <v>31706.28</v>
      </c>
      <c r="F71" s="73">
        <v>32055.599999999999</v>
      </c>
      <c r="G71" s="82">
        <v>32577.11</v>
      </c>
      <c r="H71" s="73">
        <v>33007.99</v>
      </c>
      <c r="I71" s="74">
        <v>33349.72</v>
      </c>
      <c r="J71" s="73">
        <v>33730.449999999997</v>
      </c>
      <c r="K71" s="73">
        <v>34176.589999999997</v>
      </c>
      <c r="L71" s="73">
        <v>34530.42</v>
      </c>
      <c r="M71" s="73"/>
      <c r="N71" s="56"/>
    </row>
    <row r="72" spans="1:14" s="36" customFormat="1" x14ac:dyDescent="0.25">
      <c r="A72" s="54"/>
      <c r="B72" s="61">
        <v>25</v>
      </c>
      <c r="C72" s="52">
        <v>31164.55</v>
      </c>
      <c r="D72" s="52">
        <v>31498.92</v>
      </c>
      <c r="E72" s="52">
        <v>31709.35</v>
      </c>
      <c r="F72" s="73">
        <v>32075.71</v>
      </c>
      <c r="G72" s="82">
        <v>32591.72</v>
      </c>
      <c r="H72" s="73">
        <v>33021.120000000003</v>
      </c>
      <c r="I72" s="74">
        <v>33359.360000000001</v>
      </c>
      <c r="J72" s="73">
        <v>33745.58</v>
      </c>
      <c r="K72" s="73">
        <v>34190.18</v>
      </c>
      <c r="L72" s="73">
        <v>34540.400000000001</v>
      </c>
      <c r="M72" s="73"/>
      <c r="N72" s="56"/>
    </row>
    <row r="73" spans="1:14" s="36" customFormat="1" x14ac:dyDescent="0.25">
      <c r="A73" s="54"/>
      <c r="B73" s="61">
        <v>26</v>
      </c>
      <c r="C73" s="52">
        <v>31172.57</v>
      </c>
      <c r="D73" s="52">
        <v>31512.34</v>
      </c>
      <c r="E73" s="52">
        <v>31712.41</v>
      </c>
      <c r="F73" s="73">
        <v>32095.84</v>
      </c>
      <c r="G73" s="82">
        <v>32606.34</v>
      </c>
      <c r="H73" s="73">
        <v>33034.25</v>
      </c>
      <c r="I73" s="74">
        <v>33369</v>
      </c>
      <c r="J73" s="73">
        <v>33760.720000000001</v>
      </c>
      <c r="K73" s="73">
        <v>34203.78</v>
      </c>
      <c r="L73" s="73">
        <v>34550.379999999997</v>
      </c>
      <c r="M73" s="73"/>
      <c r="N73" s="56"/>
    </row>
    <row r="74" spans="1:14" s="36" customFormat="1" x14ac:dyDescent="0.25">
      <c r="A74" s="54"/>
      <c r="B74" s="61">
        <v>27</v>
      </c>
      <c r="C74" s="52">
        <v>31180.58</v>
      </c>
      <c r="D74" s="52">
        <v>31525.77</v>
      </c>
      <c r="E74" s="52">
        <v>31715.48</v>
      </c>
      <c r="F74" s="73">
        <v>32115.99</v>
      </c>
      <c r="G74" s="82">
        <v>32620.97</v>
      </c>
      <c r="H74" s="73">
        <v>33047.39</v>
      </c>
      <c r="I74" s="74">
        <v>33378.65</v>
      </c>
      <c r="J74" s="73">
        <v>33775.86</v>
      </c>
      <c r="K74" s="73">
        <v>34217.379999999997</v>
      </c>
      <c r="L74" s="73">
        <v>34560.370000000003</v>
      </c>
      <c r="M74" s="73"/>
      <c r="N74" s="56"/>
    </row>
    <row r="75" spans="1:14" s="36" customFormat="1" x14ac:dyDescent="0.25">
      <c r="A75" s="54"/>
      <c r="B75" s="61">
        <v>28</v>
      </c>
      <c r="C75" s="52">
        <v>31188.59</v>
      </c>
      <c r="D75" s="52">
        <v>31539.200000000001</v>
      </c>
      <c r="E75" s="52">
        <v>31718.54</v>
      </c>
      <c r="F75" s="73">
        <v>32136.14</v>
      </c>
      <c r="G75" s="82">
        <v>32635.599999999999</v>
      </c>
      <c r="H75" s="73">
        <v>33060.53</v>
      </c>
      <c r="I75" s="74">
        <v>33388.300000000003</v>
      </c>
      <c r="J75" s="73">
        <v>33791.01</v>
      </c>
      <c r="K75" s="73">
        <v>34230.99</v>
      </c>
      <c r="L75" s="73">
        <v>34570.36</v>
      </c>
      <c r="M75" s="73"/>
      <c r="N75" s="56"/>
    </row>
    <row r="76" spans="1:14" s="36" customFormat="1" x14ac:dyDescent="0.25">
      <c r="A76" s="54"/>
      <c r="B76" s="61">
        <v>29</v>
      </c>
      <c r="C76" s="52">
        <v>31196.61</v>
      </c>
      <c r="D76" s="52"/>
      <c r="E76" s="52">
        <v>31721.61</v>
      </c>
      <c r="F76" s="73">
        <v>32156.31</v>
      </c>
      <c r="G76" s="82">
        <v>32650.240000000002</v>
      </c>
      <c r="H76" s="73">
        <v>33073.68</v>
      </c>
      <c r="I76" s="74">
        <v>33397.949999999997</v>
      </c>
      <c r="J76" s="73">
        <v>33806.17</v>
      </c>
      <c r="K76" s="73">
        <v>34244.61</v>
      </c>
      <c r="L76" s="73">
        <v>34580.35</v>
      </c>
      <c r="M76" s="73"/>
      <c r="N76" s="56"/>
    </row>
    <row r="77" spans="1:14" s="36" customFormat="1" x14ac:dyDescent="0.25">
      <c r="A77" s="54"/>
      <c r="B77" s="61">
        <v>30</v>
      </c>
      <c r="C77" s="52">
        <v>31204.63</v>
      </c>
      <c r="D77" s="52"/>
      <c r="E77" s="52">
        <v>31724.67</v>
      </c>
      <c r="F77" s="73">
        <v>32176.49</v>
      </c>
      <c r="G77" s="82">
        <v>32664.89</v>
      </c>
      <c r="H77" s="73">
        <v>33086.83</v>
      </c>
      <c r="I77" s="74">
        <v>33407.599999999999</v>
      </c>
      <c r="J77" s="73">
        <v>33821.339999999997</v>
      </c>
      <c r="K77" s="73">
        <v>34258.230000000003</v>
      </c>
      <c r="L77" s="73">
        <v>34590.35</v>
      </c>
      <c r="M77" s="73"/>
      <c r="N77" s="56"/>
    </row>
    <row r="78" spans="1:14" s="36" customFormat="1" x14ac:dyDescent="0.25">
      <c r="A78" s="54"/>
      <c r="B78" s="61">
        <v>31</v>
      </c>
      <c r="C78" s="52">
        <v>31212.65</v>
      </c>
      <c r="D78" s="52"/>
      <c r="E78" s="52">
        <v>31727.74</v>
      </c>
      <c r="F78" s="74"/>
      <c r="G78" s="82">
        <v>32679.54</v>
      </c>
      <c r="H78" s="73"/>
      <c r="I78" s="74">
        <v>33417.26</v>
      </c>
      <c r="J78" s="73">
        <v>33836.51</v>
      </c>
      <c r="K78" s="73"/>
      <c r="L78" s="73">
        <v>34600.35</v>
      </c>
      <c r="M78" s="73"/>
      <c r="N78" s="56"/>
    </row>
    <row r="79" spans="1:14" s="36" customFormat="1" ht="12.75" x14ac:dyDescent="0.2">
      <c r="A79" s="54"/>
      <c r="B79" s="62"/>
      <c r="C79" s="52"/>
      <c r="D79" s="52"/>
      <c r="E79" s="52"/>
      <c r="F79" s="74"/>
      <c r="G79" s="82"/>
      <c r="H79" s="73"/>
      <c r="I79" s="74"/>
      <c r="J79" s="73"/>
      <c r="K79" s="73"/>
      <c r="L79" s="73"/>
      <c r="M79" s="73"/>
      <c r="N79" s="52"/>
    </row>
    <row r="80" spans="1:14" s="36" customFormat="1" ht="12.75" x14ac:dyDescent="0.2">
      <c r="A80" s="59" t="s">
        <v>66</v>
      </c>
      <c r="B80" s="63"/>
      <c r="C80" s="57">
        <f t="shared" ref="C80:L80" si="0">AVERAGE(C48:C78)</f>
        <v>31096.086774193554</v>
      </c>
      <c r="D80" s="57">
        <f t="shared" si="0"/>
        <v>31365.30035714286</v>
      </c>
      <c r="E80" s="57">
        <f t="shared" si="0"/>
        <v>31669.700967741934</v>
      </c>
      <c r="F80" s="75">
        <f t="shared" si="0"/>
        <v>31905.757999999994</v>
      </c>
      <c r="G80" s="75">
        <f t="shared" si="0"/>
        <v>32453.994838709681</v>
      </c>
      <c r="H80" s="75">
        <f t="shared" si="0"/>
        <v>32894.819333333333</v>
      </c>
      <c r="I80" s="75">
        <f t="shared" si="0"/>
        <v>33268.62999999999</v>
      </c>
      <c r="J80" s="75">
        <f t="shared" si="0"/>
        <v>33616.1093548387</v>
      </c>
      <c r="K80" s="75">
        <f t="shared" si="0"/>
        <v>34059.411333333337</v>
      </c>
      <c r="L80" s="75">
        <f t="shared" si="0"/>
        <v>34446.456129032253</v>
      </c>
      <c r="M80" s="75"/>
      <c r="N80" s="57"/>
    </row>
    <row r="81" spans="1:1" s="36" customFormat="1" ht="12.75" x14ac:dyDescent="0.2">
      <c r="A81" s="36" t="s">
        <v>67</v>
      </c>
    </row>
  </sheetData>
  <hyperlinks>
    <hyperlink ref="B6" r:id="rId1" xr:uid="{6971480A-03F4-4420-87BC-227130B666F4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7DAD-DC12-4135-BC1F-796212CDFA2E}">
  <dimension ref="A1:D36"/>
  <sheetViews>
    <sheetView workbookViewId="0"/>
  </sheetViews>
  <sheetFormatPr baseColWidth="10" defaultColWidth="11.42578125" defaultRowHeight="15" x14ac:dyDescent="0.25"/>
  <cols>
    <col min="1" max="1" width="8.140625" style="2" customWidth="1"/>
    <col min="2" max="2" width="15" style="2" customWidth="1"/>
    <col min="3" max="3" width="24.5703125" style="2" customWidth="1"/>
    <col min="4" max="4" width="27.42578125" style="2" customWidth="1"/>
    <col min="5" max="5" width="16.140625" style="2" customWidth="1"/>
    <col min="6" max="6" width="17.85546875" style="2" customWidth="1"/>
    <col min="7" max="7" width="11.85546875" style="2" customWidth="1"/>
    <col min="8" max="8" width="11.42578125" style="2"/>
    <col min="9" max="9" width="14.140625" style="2" customWidth="1"/>
    <col min="10" max="10" width="17" style="2" customWidth="1"/>
    <col min="11" max="11" width="18.5703125" style="2" customWidth="1"/>
    <col min="12" max="16384" width="11.42578125" style="2"/>
  </cols>
  <sheetData>
    <row r="1" spans="1:4" x14ac:dyDescent="0.25">
      <c r="A1" s="8" t="s">
        <v>8</v>
      </c>
    </row>
    <row r="2" spans="1:4" x14ac:dyDescent="0.25">
      <c r="A2" s="8" t="s">
        <v>28</v>
      </c>
    </row>
    <row r="3" spans="1:4" x14ac:dyDescent="0.25">
      <c r="A3" s="8" t="s">
        <v>9</v>
      </c>
    </row>
    <row r="4" spans="1:4" x14ac:dyDescent="0.25">
      <c r="B4" s="8"/>
    </row>
    <row r="5" spans="1:4" x14ac:dyDescent="0.25">
      <c r="B5" s="8" t="s">
        <v>11</v>
      </c>
    </row>
    <row r="6" spans="1:4" s="25" customFormat="1" x14ac:dyDescent="0.25">
      <c r="B6" s="1" t="s">
        <v>13</v>
      </c>
    </row>
    <row r="7" spans="1:4" x14ac:dyDescent="0.25">
      <c r="D7" s="8"/>
    </row>
    <row r="8" spans="1:4" x14ac:dyDescent="0.25">
      <c r="D8" s="8"/>
    </row>
    <row r="9" spans="1:4" ht="30" customHeight="1" x14ac:dyDescent="0.25">
      <c r="B9" s="10" t="s">
        <v>14</v>
      </c>
      <c r="C9" s="10" t="s">
        <v>15</v>
      </c>
      <c r="D9" s="10" t="s">
        <v>16</v>
      </c>
    </row>
    <row r="11" spans="1:4" x14ac:dyDescent="0.25">
      <c r="B11" s="12" t="s">
        <v>18</v>
      </c>
      <c r="C11" s="12"/>
      <c r="D11" s="12"/>
    </row>
    <row r="12" spans="1:4" x14ac:dyDescent="0.25">
      <c r="B12" s="11">
        <v>44562</v>
      </c>
      <c r="C12" s="5">
        <v>31096.086774193602</v>
      </c>
      <c r="D12" s="5">
        <v>54442</v>
      </c>
    </row>
    <row r="13" spans="1:4" x14ac:dyDescent="0.25">
      <c r="B13" s="11">
        <v>44593</v>
      </c>
      <c r="C13" s="33">
        <v>31365.3</v>
      </c>
      <c r="D13" s="5">
        <v>54878</v>
      </c>
    </row>
    <row r="14" spans="1:4" x14ac:dyDescent="0.25">
      <c r="B14" s="70">
        <v>44621</v>
      </c>
      <c r="C14" s="71">
        <v>31669.7</v>
      </c>
      <c r="D14" s="69">
        <v>55537</v>
      </c>
    </row>
    <row r="15" spans="1:4" x14ac:dyDescent="0.25">
      <c r="B15" s="70">
        <v>44652</v>
      </c>
      <c r="C15" s="71">
        <v>31905.759999999998</v>
      </c>
      <c r="D15" s="69">
        <v>55704</v>
      </c>
    </row>
    <row r="16" spans="1:4" x14ac:dyDescent="0.25">
      <c r="B16" s="70">
        <v>44682</v>
      </c>
      <c r="C16" s="71">
        <v>32453.994838709681</v>
      </c>
      <c r="D16" s="69">
        <v>56762</v>
      </c>
    </row>
    <row r="17" spans="2:4" x14ac:dyDescent="0.25">
      <c r="B17" s="70">
        <v>44713</v>
      </c>
      <c r="C17" s="71">
        <v>32894.82</v>
      </c>
      <c r="D17" s="69">
        <v>57557</v>
      </c>
    </row>
    <row r="18" spans="2:4" x14ac:dyDescent="0.25">
      <c r="B18" s="70">
        <v>44743</v>
      </c>
      <c r="C18" s="71">
        <v>33268.629999999997</v>
      </c>
      <c r="D18" s="69">
        <v>58248</v>
      </c>
    </row>
    <row r="19" spans="2:4" x14ac:dyDescent="0.25">
      <c r="B19" s="70">
        <v>44774</v>
      </c>
      <c r="C19" s="71">
        <v>33616.11</v>
      </c>
      <c r="D19" s="71">
        <v>58772</v>
      </c>
    </row>
    <row r="20" spans="2:4" x14ac:dyDescent="0.25">
      <c r="B20" s="88" t="s">
        <v>104</v>
      </c>
      <c r="C20" s="71">
        <v>34059.410000000003</v>
      </c>
      <c r="D20" s="71">
        <v>59595</v>
      </c>
    </row>
    <row r="21" spans="2:4" x14ac:dyDescent="0.25">
      <c r="B21" s="70">
        <v>44835</v>
      </c>
      <c r="C21" s="71">
        <v>34446.46</v>
      </c>
      <c r="D21" s="71">
        <v>60310</v>
      </c>
    </row>
    <row r="24" spans="2:4" x14ac:dyDescent="0.25">
      <c r="B24" s="12" t="s">
        <v>17</v>
      </c>
      <c r="C24" s="12"/>
      <c r="D24" s="12"/>
    </row>
    <row r="25" spans="2:4" x14ac:dyDescent="0.25">
      <c r="B25" s="24">
        <v>44197</v>
      </c>
      <c r="C25" s="5">
        <v>29085.914838709701</v>
      </c>
      <c r="D25" s="5">
        <v>50978</v>
      </c>
    </row>
    <row r="26" spans="2:4" x14ac:dyDescent="0.25">
      <c r="B26" s="24">
        <v>44228</v>
      </c>
      <c r="C26" s="5">
        <v>29194.814642857102</v>
      </c>
      <c r="D26" s="5">
        <v>51131</v>
      </c>
    </row>
    <row r="27" spans="2:4" x14ac:dyDescent="0.25">
      <c r="B27" s="24">
        <v>44256</v>
      </c>
      <c r="C27" s="5">
        <v>29360.0819354839</v>
      </c>
      <c r="D27" s="5">
        <v>51489</v>
      </c>
    </row>
    <row r="28" spans="2:4" x14ac:dyDescent="0.25">
      <c r="B28" s="24">
        <v>44287</v>
      </c>
      <c r="C28" s="5">
        <v>29439.7186666667</v>
      </c>
      <c r="D28" s="5">
        <v>51592</v>
      </c>
    </row>
    <row r="29" spans="2:4" x14ac:dyDescent="0.25">
      <c r="B29" s="24">
        <v>44317</v>
      </c>
      <c r="C29" s="5">
        <v>29555.982580645199</v>
      </c>
      <c r="D29" s="5">
        <v>51798</v>
      </c>
    </row>
    <row r="30" spans="2:4" x14ac:dyDescent="0.25">
      <c r="B30" s="24">
        <v>44348</v>
      </c>
      <c r="C30" s="5">
        <v>29665.83</v>
      </c>
      <c r="D30" s="5">
        <v>52005</v>
      </c>
    </row>
    <row r="31" spans="2:4" x14ac:dyDescent="0.25">
      <c r="B31" s="24">
        <v>44378</v>
      </c>
      <c r="C31" s="5">
        <v>29740.92</v>
      </c>
      <c r="D31" s="5">
        <v>52161</v>
      </c>
    </row>
    <row r="32" spans="2:4" x14ac:dyDescent="0.25">
      <c r="B32" s="24">
        <v>44409</v>
      </c>
      <c r="C32" s="5">
        <v>29827.728709677402</v>
      </c>
      <c r="D32" s="5">
        <v>52213</v>
      </c>
    </row>
    <row r="33" spans="2:4" x14ac:dyDescent="0.25">
      <c r="B33" s="88" t="s">
        <v>105</v>
      </c>
      <c r="C33" s="5">
        <v>30025.934333333302</v>
      </c>
      <c r="D33" s="5">
        <v>52631</v>
      </c>
    </row>
    <row r="34" spans="2:4" x14ac:dyDescent="0.25">
      <c r="B34" s="24">
        <v>44470</v>
      </c>
      <c r="C34" s="5">
        <v>30214.652580645201</v>
      </c>
      <c r="D34" s="5">
        <v>52842</v>
      </c>
    </row>
    <row r="35" spans="2:4" x14ac:dyDescent="0.25">
      <c r="B35" s="24">
        <v>44501</v>
      </c>
      <c r="C35" s="5">
        <v>30573.237666666701</v>
      </c>
      <c r="D35" s="5">
        <v>53476</v>
      </c>
    </row>
    <row r="36" spans="2:4" x14ac:dyDescent="0.25">
      <c r="B36" s="24">
        <v>44531</v>
      </c>
      <c r="C36" s="5">
        <v>30907.416129032299</v>
      </c>
      <c r="D36" s="5">
        <v>54171</v>
      </c>
    </row>
  </sheetData>
  <hyperlinks>
    <hyperlink ref="B6" r:id="rId1" xr:uid="{CFF789B7-F87D-4853-BF36-20D4B9DB2AF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Estadisticas Generales</vt:lpstr>
      <vt:lpstr>IPC</vt:lpstr>
      <vt:lpstr>UF-DIARIO</vt:lpstr>
      <vt:lpstr>UF-UTM MES</vt:lpstr>
      <vt:lpstr>'Estadisticas Generales'!Área_de_impresión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Díaz</dc:creator>
  <cp:lastModifiedBy>Estudios CNC</cp:lastModifiedBy>
  <cp:lastPrinted>2022-08-10T15:48:38Z</cp:lastPrinted>
  <dcterms:created xsi:type="dcterms:W3CDTF">2021-12-23T14:45:08Z</dcterms:created>
  <dcterms:modified xsi:type="dcterms:W3CDTF">2022-10-17T12:49:01Z</dcterms:modified>
</cp:coreProperties>
</file>